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PN50\REPORTS\FY23 LRAE\JUNE SUBMISSION DRAFT\FINAL DOCS 18 MAY 2023\July 6 2023 Rev 1 Posting\"/>
    </mc:Choice>
  </mc:AlternateContent>
  <bookViews>
    <workbookView xWindow="0" yWindow="840" windowWidth="25590" windowHeight="6390"/>
  </bookViews>
  <sheets>
    <sheet name="SSP - JULY REV 1 2023" sheetId="7" r:id="rId1"/>
    <sheet name="Sheet1" sheetId="4" state="hidden" r:id="rId2"/>
    <sheet name="Data Validation List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nticipatedNAICSCode">[1]!Table7[NAICS Codes]</definedName>
    <definedName name="AnticipatedPSC">[2]!Table8[PSC Codes]</definedName>
    <definedName name="PWS">'[3]SAP Contract File'!$L$9:$L$11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7" l="1"/>
  <c r="M25" i="7" s="1"/>
  <c r="M26" i="7" s="1"/>
  <c r="M27" i="7" s="1"/>
</calcChain>
</file>

<file path=xl/sharedStrings.xml><?xml version="1.0" encoding="utf-8"?>
<sst xmlns="http://schemas.openxmlformats.org/spreadsheetml/2006/main" count="1542" uniqueCount="345">
  <si>
    <t>Activity Name:</t>
  </si>
  <si>
    <t>Requirement Title</t>
  </si>
  <si>
    <t>Requirement Description</t>
  </si>
  <si>
    <t>Associated Program or Requirement Office</t>
  </si>
  <si>
    <t>Anticipated Total Value (Including Options)</t>
  </si>
  <si>
    <t>Anticipated Procurement Method</t>
  </si>
  <si>
    <t>Contracting Office UIC</t>
  </si>
  <si>
    <t>Follow-on or New</t>
  </si>
  <si>
    <t>Comments or Special Requirements</t>
  </si>
  <si>
    <t>Secondary POC Name</t>
  </si>
  <si>
    <t>Anticipated Facilities Clearance Required</t>
  </si>
  <si>
    <t>Anticipated Place of Performance</t>
  </si>
  <si>
    <t>Anticipated Personnel Clearance Required</t>
  </si>
  <si>
    <t>8(a) Competitive</t>
  </si>
  <si>
    <t>8(a) Sole Source</t>
  </si>
  <si>
    <t>Educational/Non-Profit Colleges and Universities</t>
  </si>
  <si>
    <t>Full and Open Competition</t>
  </si>
  <si>
    <t>Limited Source</t>
  </si>
  <si>
    <t>Small Business Set-Aside</t>
  </si>
  <si>
    <t>Sole-Source</t>
  </si>
  <si>
    <t>TBD</t>
  </si>
  <si>
    <t>Contract Type</t>
  </si>
  <si>
    <t>Fixed-Price</t>
  </si>
  <si>
    <t>Cost-Reimbursement</t>
  </si>
  <si>
    <t>Multiple-Award Indefinite-Delivery, Indefinite Quantity</t>
  </si>
  <si>
    <t>Purchase Order</t>
  </si>
  <si>
    <t>Anticipated Award - Fiscal Year</t>
  </si>
  <si>
    <t>Anticipated Award - Quarter</t>
  </si>
  <si>
    <t>Follow-on</t>
  </si>
  <si>
    <t>New</t>
  </si>
  <si>
    <t>Anticipated NAICS Code</t>
  </si>
  <si>
    <t>Secondary POC E-mail or Phone</t>
  </si>
  <si>
    <t>None</t>
  </si>
  <si>
    <t>Classified</t>
  </si>
  <si>
    <t>Secret</t>
  </si>
  <si>
    <t>Top Secret</t>
  </si>
  <si>
    <t>Lease</t>
  </si>
  <si>
    <t>"C" Type Contract</t>
  </si>
  <si>
    <t>Procurement Instrument</t>
  </si>
  <si>
    <t>Single-Award Indefinite-Delivery</t>
  </si>
  <si>
    <t>Full and Open Partial Set-Aside</t>
  </si>
  <si>
    <t>Anticipated Solicitation - Fiscal Year</t>
  </si>
  <si>
    <t>Anticipated Solicitation - Quarter</t>
  </si>
  <si>
    <t>Anticipated Period of Performance (Months)</t>
  </si>
  <si>
    <t>Existing Contract Number</t>
  </si>
  <si>
    <t>Incumbent Contractor</t>
  </si>
  <si>
    <t>Time-and-materials</t>
  </si>
  <si>
    <t>Labor-hour</t>
  </si>
  <si>
    <t>Public Release Date:</t>
  </si>
  <si>
    <t>[SELECT option from drop-down]</t>
  </si>
  <si>
    <t>Historically Underutilized Business Zone Set-Aside</t>
  </si>
  <si>
    <t>Historically Underutilized Business Zone Sole Source</t>
  </si>
  <si>
    <t>Service-Disabled Veteran-Owned Small Business Set-Aside</t>
  </si>
  <si>
    <t>Other Transaction Authority</t>
  </si>
  <si>
    <t>Delivery Order/Task Order (not under Federal Supply Schedule Contract)</t>
  </si>
  <si>
    <t>Federal Supply Schedule Order</t>
  </si>
  <si>
    <t>Blanket Purchase Agreement</t>
  </si>
  <si>
    <t>Blanket Purchase Agreement Call</t>
  </si>
  <si>
    <t>Basic Ordering Agreement</t>
  </si>
  <si>
    <t>Basic Ordering Agreement Order</t>
  </si>
  <si>
    <t>[INSERT Fiscal Year (i.e., 20XX)]</t>
  </si>
  <si>
    <t>[INSERT Quarter (i.e., QX)]</t>
  </si>
  <si>
    <t>[INSERT # of months for the period and/or any performance schedule described in the "Requirement Description Field"]</t>
  </si>
  <si>
    <t>[INSERT contract number (if follow-on Procurement)]</t>
  </si>
  <si>
    <t>[INSERT contractor name (if follow-on Procurement)]</t>
  </si>
  <si>
    <t>Economically Disadvantaged Women-Owned Small Business Set-Aside</t>
  </si>
  <si>
    <t>Full and Open Small Business Reservation</t>
  </si>
  <si>
    <t>Contract Action under Broad Agency Announcement</t>
  </si>
  <si>
    <t>Service-Disabled Veteran-Owned Small Business Sole Source</t>
  </si>
  <si>
    <t>Women-Owned Small Business Set-Aside</t>
  </si>
  <si>
    <t>Anticipated Product or Service Code</t>
  </si>
  <si>
    <t>Anticipated Procurement Instrument</t>
  </si>
  <si>
    <t>[INSERT UIC and descriptive name (it is sufficient to uniquely identify the contracting office name)]</t>
  </si>
  <si>
    <t>[INSERT city, state, TBD, or Virtual]</t>
  </si>
  <si>
    <r>
      <t>Anticipated Contract Type</t>
    </r>
    <r>
      <rPr>
        <sz val="10"/>
        <rFont val="Times New Roman"/>
        <family val="1"/>
      </rPr>
      <t xml:space="preserve"> </t>
    </r>
  </si>
  <si>
    <t>[INSERT any additional information relevant to this requirement as free text, e.g., announcement(s) number(s) related to this requirement posted to the GPE (include announcement number), and/or if the follow-on effort is anticipated to differ materially from the prior contract (bundled, major scope changes, special requirements), specific contract vehicle (SEAPORT, GSA. etc.), commerciality, socioeconomic set-aside status, and end date of the current contract, etc.}</t>
  </si>
  <si>
    <t>[INSERT NAICS code as free text (as identified by Contracting Office for the overall Requirement)]</t>
  </si>
  <si>
    <t>[INSERT free text]</t>
  </si>
  <si>
    <t>[INSERT description of services/supplies to be procured as free text (inclusive of a brief and meaningful description of the estimated quantity to be acquired by calendar year, fiscal year, or other period and/or performance schedule)]</t>
  </si>
  <si>
    <t>[INSERT Name of Program or Requirement Office which is being supported under this action (not unit identification number (UIC) as free text]</t>
  </si>
  <si>
    <t>[INSERT e-mail address or phone number (as determined by command) as free text]</t>
  </si>
  <si>
    <t>[INSERT PSC as free text]</t>
  </si>
  <si>
    <t>[INSERT name of individual as free text]</t>
  </si>
  <si>
    <t>&lt;$2M</t>
  </si>
  <si>
    <t>&gt; $2M - &lt; $7.5M</t>
  </si>
  <si>
    <t>&gt; $7.5M - &lt; $50M</t>
  </si>
  <si>
    <t>&gt; $50M - &lt; $100M</t>
  </si>
  <si>
    <t>&gt; $100M - &lt; $250M</t>
  </si>
  <si>
    <t>&gt; $250M - &lt; $1B</t>
  </si>
  <si>
    <t>&gt; $1B</t>
  </si>
  <si>
    <r>
      <t>Anticipated Contract Type</t>
    </r>
    <r>
      <rPr>
        <sz val="10"/>
        <color theme="0"/>
        <rFont val="Times New Roman"/>
        <family val="1"/>
      </rPr>
      <t xml:space="preserve"> </t>
    </r>
  </si>
  <si>
    <t>[SELECT option from drop-down below]</t>
  </si>
  <si>
    <t>LONG-RANGE ACQUISITION ESTIMATES</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</si>
  <si>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</si>
  <si>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Q1</t>
  </si>
  <si>
    <t>FY25</t>
  </si>
  <si>
    <t>SPN01@SSP.NAVY.MIL</t>
  </si>
  <si>
    <t>Trident II (D5) Missile Program</t>
  </si>
  <si>
    <t>N00030</t>
  </si>
  <si>
    <t>GENERAL DYNAMICS MISSION SYSTEMS, INC.</t>
  </si>
  <si>
    <t>D321_IT AND TELECOM- HELP DESK</t>
  </si>
  <si>
    <t>541990_All Other Professional, Scientific and Technical Services_$14M_</t>
  </si>
  <si>
    <t>WASHINGTON DC 20374-51277</t>
  </si>
  <si>
    <t>Q3</t>
  </si>
  <si>
    <t>Q4</t>
  </si>
  <si>
    <t>Windchill</t>
  </si>
  <si>
    <t>D322_IT AND TELECOM- INTERNET</t>
  </si>
  <si>
    <t>IMMIXTECHNOLOGY, INC.</t>
  </si>
  <si>
    <t>N0003021F4063</t>
  </si>
  <si>
    <t>Checkpoint</t>
  </si>
  <si>
    <t>541519_Other Computer Related Services_$25.5M_</t>
  </si>
  <si>
    <t>Q2</t>
  </si>
  <si>
    <t>7050_ADP COMPONENTS</t>
  </si>
  <si>
    <t>CISCO Hardware</t>
  </si>
  <si>
    <t>N0003021F4085</t>
  </si>
  <si>
    <t>SWISH DATA CORPORATION</t>
  </si>
  <si>
    <t>N0003022F4010</t>
  </si>
  <si>
    <t>PARAGON MICRO INC.</t>
  </si>
  <si>
    <t>Dell LT</t>
  </si>
  <si>
    <t>N0003021F4014</t>
  </si>
  <si>
    <t>Dell PC</t>
  </si>
  <si>
    <t>Printers</t>
  </si>
  <si>
    <t>N0003021F4025</t>
  </si>
  <si>
    <t>N0003021F4078</t>
  </si>
  <si>
    <t>517210_Wireless Telecommunications Carriers (except Satellite)__1500 Employees</t>
  </si>
  <si>
    <t>Verizon Wireless</t>
  </si>
  <si>
    <t>Mobility Contract</t>
  </si>
  <si>
    <t>FY24</t>
  </si>
  <si>
    <t>CELLCO PARTNERSHIPVERIZON WIRELESS</t>
  </si>
  <si>
    <t>N0003019F4001</t>
  </si>
  <si>
    <t>Virtual</t>
  </si>
  <si>
    <t>FY26-FY30 Arms Control Treaty Implementation and Compliance</t>
  </si>
  <si>
    <t>Expertise with DON implementation and compliance support for arms control treaties and agreements.</t>
  </si>
  <si>
    <t>611430_Professional and Management Development Training_$10M_</t>
  </si>
  <si>
    <t>U008_EDUCATION/TRAINING- TRAINING/CURRICULUM DEVELOPMENT</t>
  </si>
  <si>
    <t>541330_Engineering Services_$14M</t>
  </si>
  <si>
    <t>NORTHROP GRUMMAN SYSTEMS CORPORATION</t>
  </si>
  <si>
    <t>336419_Other Guided Missile and Space Vehicle Parts and Auxiliary Equipment Manufacturing__1000 Employees</t>
  </si>
  <si>
    <t>1440_LAUNCHERS, GUIDED MISSILE</t>
  </si>
  <si>
    <t>GUIDANCE Omnibus, Base plus 4 option years</t>
  </si>
  <si>
    <t xml:space="preserve">One year OMNIBUS base contract with four additional option years (FY24/25/26/27/28) for SP23 Guidance (G) Technical Engineering Support (TES), Field Engineering Support (FES), Guidance Applications Development (GAP), Nuclear Re-entry System (NRS) and D5LE2 Development.  </t>
  </si>
  <si>
    <t>N0003019C0001</t>
  </si>
  <si>
    <t>CHARLES STARK DRAPER LABORATORY, INC.</t>
  </si>
  <si>
    <t>J014_MAINT/REPAIR/REBUILD OF EQUIPMENT- GUIDED MISSILES</t>
  </si>
  <si>
    <t xml:space="preserve">Basic Ordering Agreement with GDMS </t>
  </si>
  <si>
    <t>N0003022G1038</t>
  </si>
  <si>
    <t>General Dynamics Mission Systems (GDMS)</t>
  </si>
  <si>
    <t>R425</t>
  </si>
  <si>
    <t>541330_Engineering Services_$14M_</t>
  </si>
  <si>
    <t>L099_TECHNICAL REPRESENTATIVE- MISCELLANEOUS</t>
  </si>
  <si>
    <t>FY24-28 Technical, Program Management and Business and Financial Support Services</t>
  </si>
  <si>
    <t>R425_SUPPORT- PROFESSIONAL: ENGINEERING/TECHNICAL</t>
  </si>
  <si>
    <t>FY25 P&amp;DSS</t>
  </si>
  <si>
    <t>FY25 TRIDENT Missile &amp; Reentry Subsystem Production &amp; Deployed Systems Support</t>
  </si>
  <si>
    <t>FY26 P&amp;DSS</t>
  </si>
  <si>
    <t>FY26 TRIDENT Missile &amp; Reentry Subsystem Production &amp; Deployed Systems Support</t>
  </si>
  <si>
    <t>FY23 FTI New Procurement Mod</t>
  </si>
  <si>
    <t>FY23 Flight Test Instrumentation</t>
  </si>
  <si>
    <t>N0003022C0001</t>
  </si>
  <si>
    <t>H914</t>
  </si>
  <si>
    <t>FY23 FTI</t>
  </si>
  <si>
    <t>FY24 FTI New Procurement Mod</t>
  </si>
  <si>
    <t>FY24 FTI</t>
  </si>
  <si>
    <t>FY25 FTI New Procurement Mod</t>
  </si>
  <si>
    <t>FY25 FTI</t>
  </si>
  <si>
    <t>FY26 FTI New Procurement Mod</t>
  </si>
  <si>
    <t>FY26 FTI</t>
  </si>
  <si>
    <t xml:space="preserve">Technical Modeling and Analysis </t>
  </si>
  <si>
    <t xml:space="preserve">Provide Technical Modeling and Analysis </t>
  </si>
  <si>
    <t>336419_Other Guided Missile and Space Vehicle Parts and Auxiliary Equipment Manufacturing_1000 Employees</t>
  </si>
  <si>
    <t>1420_GUIDED MISSILE COMPONENTS</t>
  </si>
  <si>
    <t xml:space="preserve">Acq Demo Support </t>
  </si>
  <si>
    <t>N0003020C4002</t>
  </si>
  <si>
    <t>R431</t>
  </si>
  <si>
    <t>Executive Assistant Support</t>
  </si>
  <si>
    <t>R699</t>
  </si>
  <si>
    <t>R499</t>
  </si>
  <si>
    <t>N0003022C1005</t>
  </si>
  <si>
    <t>PITTSFIELD MA</t>
  </si>
  <si>
    <t>J012</t>
  </si>
  <si>
    <t xml:space="preserve">GUIDANCE SPALT, FY23  Base plus 2 option years </t>
  </si>
  <si>
    <t>One year SP23 Guidance SPALT base contract with two option year (FY23/24/25) to provide MOD1 Guidance System Production Equivalent Units, Repair Equivalent Units, Subassemblies and related materials.</t>
  </si>
  <si>
    <t>N0003019C0008</t>
  </si>
  <si>
    <t>Charles Stark Draper Laboratory</t>
  </si>
  <si>
    <t>Cambridge / ISF Pittsfield, MA</t>
  </si>
  <si>
    <t>541330_a_Except_Military and Aerospace Equipment and Military Weapons_$35.5M_</t>
  </si>
  <si>
    <t>N00030-20-C-0015</t>
  </si>
  <si>
    <t>Systems Planning and Analysis Inc.</t>
  </si>
  <si>
    <t>N00030-20-C-0007</t>
  </si>
  <si>
    <t>Chenega Systems</t>
  </si>
  <si>
    <t xml:space="preserve">JRCI </t>
  </si>
  <si>
    <t>N00030-19-C-0032</t>
  </si>
  <si>
    <t>KILIUDA CONSULTING</t>
  </si>
  <si>
    <t>N0003021C0016</t>
  </si>
  <si>
    <t>ROUSE CONSULTING, LLC</t>
  </si>
  <si>
    <t>PITTSFIELD, MA</t>
  </si>
  <si>
    <t>TITUSVILLE, FL</t>
  </si>
  <si>
    <t>COLORADO SPRINGS, CO</t>
  </si>
  <si>
    <t>CAMBRIDGE, MA</t>
  </si>
  <si>
    <t>SANTA CLARA, CA</t>
  </si>
  <si>
    <t>JACKSONVILLE, FL</t>
  </si>
  <si>
    <t>FY23</t>
  </si>
  <si>
    <t>FY24-FY28 Fire Control OMNIBUS</t>
  </si>
  <si>
    <t>N0003022D4022</t>
  </si>
  <si>
    <t>Strategic Systems Programs</t>
  </si>
  <si>
    <t>Lockheed Martin Corporation</t>
  </si>
  <si>
    <t xml:space="preserve">Fire Control Operations Support, Repair, SERF, Software Development, Software, US COLUMBIA Production, and sustainment. </t>
  </si>
  <si>
    <t>Top Secret/SCI
Estimated Total Includes SP28 and SP202, SP2012 funding</t>
  </si>
  <si>
    <t>Technical / engineering services, systems engineering, systems analysis, life-cycle assessments and programmatic support for the TRIDENT II (D5) Submarine Launched Ballistic Missile (SLBM), Strategic Weapon System (SWS) within the Joint U.S. Common Missile Compartment (CMC) on-board the COLUMBIA Class Submarine platforms. Efforts also include program management, acquisition planning, independent studies, technology and engineering evaluations, trade studies, and participation in and support to Working Groups, Integrated Product Teams and Design-Build-Sustain Teams.</t>
  </si>
  <si>
    <t>Technical / engineering services, systems engineering, systems analysis, programmatic support, assessments and special studies for the TRIDENT II (D5) Submarine Launched Ballistic Missile (SLBM), Strategic Weapon System (SWS) within the Joint U.S. Common Missile Compartment (CMC) on-board the COLUMBIA Class  Submarine platforms, 2) TRIDENT II (D5) Missile Life Extension Program (D5LE2) Support, 3) SSP Facilities Management, Activation and Assessment Support, and 4) SSP System Safety and Integrated Product Team (IPT) Support.  These efforts include design, development and definition, engineering processes, and life-cycle assessments. Efforts also include program management, acquisition planning, independent studies, technology and engineering evaluations, trade studies, and participation in and support to Working Groups, Integrated Product Teams and Design-Build-Sustain Teams.</t>
  </si>
  <si>
    <t>Deputy Head of Contracts</t>
  </si>
  <si>
    <t>Contracting POC Name</t>
  </si>
  <si>
    <r>
      <t>Contracting POC E-mail or Phone</t>
    </r>
    <r>
      <rPr>
        <sz val="10"/>
        <color theme="0"/>
        <rFont val="Times New Roman"/>
        <family val="1"/>
      </rPr>
      <t xml:space="preserve"> </t>
    </r>
  </si>
  <si>
    <t>FY25-29 Underwater Launch System Production, Trainer, and New Construction</t>
  </si>
  <si>
    <t xml:space="preserve">Production, Technical and Logistics services for Underwater Launcher Subsystem (LOE and COMPLETION) for COLUMBIA and DREADNOUGHT Class New Construction.  </t>
  </si>
  <si>
    <t>N00030-22-C-1013</t>
  </si>
  <si>
    <t>FY24-28 Underwater Launch System Production</t>
  </si>
  <si>
    <t>Production and Technical Services for Underwater Launcher System Components (COMPLETION) for COLUMBIA and DREADNOUGHT Class New Construction</t>
  </si>
  <si>
    <t>N00030-19-C0015</t>
  </si>
  <si>
    <t xml:space="preserve">FY26-29 Technical Services &amp; Programmatic Support </t>
  </si>
  <si>
    <t>N00030-21-C-1016</t>
  </si>
  <si>
    <t>Fire Control FY25-28 Basic Ordering Agreement (BOA)</t>
  </si>
  <si>
    <t>Top Secret/SCI
Estimated Total Includes SP22, SP24, SP27, SP28, SP205, and SP2012 funding</t>
  </si>
  <si>
    <t>FY26-FY28 Fire Control OMNIBUS</t>
  </si>
  <si>
    <t>N0003024C1005</t>
  </si>
  <si>
    <t>Top Secret/SCI
Estimated Total Includes SP24, SP28, SP205, and SP2012 funding</t>
  </si>
  <si>
    <t xml:space="preserve">FY26-28 Technical Services &amp; Programmatic Support </t>
  </si>
  <si>
    <t>N00030-23-C-6031</t>
  </si>
  <si>
    <t>N0003023C0100</t>
  </si>
  <si>
    <t>N0003024C0100</t>
  </si>
  <si>
    <t>L3 Harris</t>
  </si>
  <si>
    <t>ANNEHEIM, CA</t>
  </si>
  <si>
    <t>Arcfield Inc.</t>
  </si>
  <si>
    <t>Systems Engineering and Integration</t>
  </si>
  <si>
    <t>Provide Technical Analysis and Engineering Support to Facilitate Integration across multiple Weapon Sub-systems and D5LE and D5LE2</t>
  </si>
  <si>
    <t>Systems Planning Analysis, Inc</t>
  </si>
  <si>
    <t>Alexandria, VA</t>
  </si>
  <si>
    <t xml:space="preserve">Model Based Engineering (MBE) Domain Simulation Engineering, MBE Infrastructure Operations and MBE Electronic Environment Cybersecurity as integral elements of the Trident D5 Life Extension 2 (D5LE2) Strategic Weapons System (SWS) Systems Engineering and Integration requirements and interrelated efforts </t>
  </si>
  <si>
    <t>Model Based Engineering (MBE) Domain Simulation Engineering, MBE Infrastructure Operations and MBE Electronic Environment Cybersecurity as integral elements of the Trident D5 Life Extension 2 (D5LE2) Strategic Weapons System (SWS) Systems Engineering and Integration requirements and interrelated efforts.   1) The ability to develop and deliver a conceptual architecture for a simulation model to support integration of subsystem models.  2) The ability to provide operational support and configuration control support for Trident II D5 LE2 MBE environments Information Systems (IS) and providing tailored D5LE2 MBE environment support services.  3) The ability to provide technical and management services for Information Assurance including evaluating current and emerging cyber threats.</t>
  </si>
  <si>
    <t>SP201</t>
  </si>
  <si>
    <t>13 months</t>
  </si>
  <si>
    <t>N00030-23-C-6304</t>
  </si>
  <si>
    <t>Washington, DC</t>
  </si>
  <si>
    <t>AC13</t>
  </si>
  <si>
    <t xml:space="preserve">This is a CLIN 0008 addition to the existing contract that doubles the contract value.   One of the CLINs is anticipated to require a TS clearance.  </t>
  </si>
  <si>
    <t>Systems Engineering and Integration requirements and interrelated efforts in support of United States TRIDENT II (D5) Strategic Weapons System (SWS) Program D5 Life Extension 2 (LE2) Strategic Systems Programs Alteration (SPALT).</t>
  </si>
  <si>
    <t>Systems Engineering and Integration support services and associated ancillary efforts in the following areas:  (1) D5LE2 Systems Requirements and Architecture Development.  (2) D5LE2 System Integration, Verification and Test Planning.  (3) D5LE2 CM and DM.  (4) D5LE2 System Security Engineering.  (5) D5LE2 System Safety Engineering.  This includes the coordination, review, test engineering, configuration and data management through SSP SPALT program, System Requirements Review (SRR) entrance/exit criteria development, MBE environment Information Systems (IS) operational support, documentation development, and publication executed through Program Management Plans (PMP), Standard Maintenance Procedure (SMP), SPALT Management Plans and Implementation Plans, Risk Analyses, Safety Engineering reviews and assessments.</t>
  </si>
  <si>
    <t>24 months</t>
  </si>
  <si>
    <t xml:space="preserve">One of the CLINs is anticipated to require a TS clearance.   </t>
  </si>
  <si>
    <t>Strategic Weapons System (SWS)/Attack Weapons System (AWS)/Nuclear Weapons Surety (NWS) Training Support, Electronic Training Support System (ETSS) Support, Training Site Support and  Training Material Support</t>
  </si>
  <si>
    <t>Produce and maintain formal training materials (e.g. curricula and related materials) for SP205 supporting the Strategic Weapons System, Attack Weapons System, and Nuclear Weapons Security (SWS/AWS/NWS)  Strategic Systems Programs, SP 2056 provides training systems to training sites to support the Strategic Weapon System (SWS) for the SSBN Fleet Ballistic Missile (FBM) mission and Attack Weapon System (AWS) for the SSGN mission. SP 2056 also provides training systems to the Nuclear Weapons Security forces in support of the FBM mission. This SOW is for the contractor to provide contracted Personnel Program Coordinator (PPC) Support, Manning Analysis Support (MAS), Training Assessment Support, Training Facility Support and SWS/AWS Week Support services in support of these training systems. The contractor will also be required to provide Training Material Support acting as the Material Support Activity (MSA)/Material Preparing Activity (MPA) for assigned areas as listed in the SOW. The training materials are deliverables.</t>
  </si>
  <si>
    <t xml:space="preserve">SWS/AWS  Trainer Installation Support </t>
  </si>
  <si>
    <t>Sound Mechanical</t>
  </si>
  <si>
    <t>SILVERDALE, WA</t>
  </si>
  <si>
    <t>541330 Engineering Services</t>
  </si>
  <si>
    <t>R425_ENGINEERING SUPPORT</t>
  </si>
  <si>
    <t xml:space="preserve">Help Desk </t>
  </si>
  <si>
    <t>Help Desk Support (SPHQ and SWFPAC)</t>
  </si>
  <si>
    <t>Help Desk Support SWFLANT</t>
  </si>
  <si>
    <t>Chenega</t>
  </si>
  <si>
    <t>SPN eBusiness Support - NAVAIDE</t>
  </si>
  <si>
    <t>eBusiness Support- This contract includes the commercial support services required to: implement Navy ePS across SSP; perform Tier 2 Service Desk support services for Navy ePS; provide functional support for ancillary acquisition tools and procurement systems in the E2E P2P process; and perform business intelligence and data analytics in support of SSP contracting efforts.</t>
  </si>
  <si>
    <t>N003021C4006</t>
  </si>
  <si>
    <t>NAVAIDE</t>
  </si>
  <si>
    <t>5416 - Management, Scientific, and Technical Consulting Services</t>
  </si>
  <si>
    <t>D314- It And Telecom- System Acquisition Support</t>
  </si>
  <si>
    <t>SPN eBusiness Support - JST</t>
  </si>
  <si>
    <t>N0003020C4005</t>
  </si>
  <si>
    <t>JST</t>
  </si>
  <si>
    <t>SPN Policy and Training Support</t>
  </si>
  <si>
    <t>N003022C4056</t>
  </si>
  <si>
    <t>R406 
Support- Professional: Policy Review/Development</t>
  </si>
  <si>
    <t>Naval Treaty Implementation Program Office (NTIP)</t>
  </si>
  <si>
    <t>Systems Planning Analysis, Inc.</t>
  </si>
  <si>
    <t>Washington Navy Yard, DC</t>
  </si>
  <si>
    <t>This contract contains follow-on TRIDENT II and Columbia inertial and non-inertial refreshes. Subsystem hardware and software design, test, deployment and installation of qualified end items; ESGN Technical Services, ESGyro &amp; Component Repairs, and SP&amp;H Refurbishments</t>
  </si>
  <si>
    <t>N00030-25-C-0045</t>
  </si>
  <si>
    <t xml:space="preserve">Lockheed </t>
  </si>
  <si>
    <t>Mitchel Field, NY</t>
  </si>
  <si>
    <t>334511_Search, Detection, Navigation, Guidance, Aeronautical, and Nautical System and Instrument Manufacturing__750 Employees</t>
  </si>
  <si>
    <t>1427_GUIDED MISSILE SUBSYSTEMS</t>
  </si>
  <si>
    <t>Orders under this Basic Ordering Agreement are for labor, services, and materials for the Fleet Ballistic Missile (FBM) Strategic Weapon System (SWS) Navigation Subsystem in the following areas: Technical and operational engineering support, logistical support, SPALT kits for the Navigation Subsystem, replenishment of equipment, repair, spare parts or SPALT kits, Navigation Subsystem support and training, and non-standard items for the Navigation Subsystem future Navigation.</t>
  </si>
  <si>
    <t>N00030-24-G-0053</t>
  </si>
  <si>
    <t>Head of Contracts</t>
  </si>
  <si>
    <t>spn@ssp.navy.mil</t>
  </si>
  <si>
    <t>Technical support for ship systems and subsystems supporting US SSBN weapon systems</t>
  </si>
  <si>
    <t>a. Performing shipboard testing, inspection, maintenance, calibration and trouble shooting.
b. Repairing hydraulics, pneumatic, mechanical, electrical systems.
c. Providing assistance and recommendations in processing SWS trouble and failure reports.  
d. Providing technical support in conducting post new construction and post engineering overhaul period inspection of the Strategic Weapon support to ensure the submarine is ready for sea.
e. Provide technical recommendations for the accomplishment of SSBN and SSGN submarine essential maintenance improvement repairs and instrumentation for data collection.</t>
  </si>
  <si>
    <t>60 months</t>
  </si>
  <si>
    <t>N00030-20-C-0028</t>
  </si>
  <si>
    <t>General Dynamics/Electric Boat</t>
  </si>
  <si>
    <t>Groton, CT</t>
  </si>
  <si>
    <t>L014/J019</t>
  </si>
  <si>
    <t>NIROP Magna Capital Maintenance</t>
  </si>
  <si>
    <t>Managing and performing capital maintenance of equipment
and facilities at the Naval Industrial Reserve Ordnance Plant (NIROP) Bacchus
located in Magna, Utah.One Lot/Year</t>
  </si>
  <si>
    <t xml:space="preserve">Q2 </t>
  </si>
  <si>
    <t>N0003022C2038</t>
  </si>
  <si>
    <t xml:space="preserve">NORTHROP GRUMMAN SYSTEMS CORPORATION
PROPULSION SYSTEMS - BACCHUS
</t>
  </si>
  <si>
    <t>Magna UT</t>
  </si>
  <si>
    <t>Z2BF</t>
  </si>
  <si>
    <t>FY26</t>
  </si>
  <si>
    <t>NIROP Pittsfield Capital Maintenance</t>
  </si>
  <si>
    <t>Managing and performing capital maintenance of equipment
and facilities at the Naval Industrial Reserve Ordnance Plant (NIROP). One Lot/Yr</t>
  </si>
  <si>
    <t>N0003021C1024</t>
  </si>
  <si>
    <t xml:space="preserve">PITTSFIELD MA </t>
  </si>
  <si>
    <t>FY25-FY30 NW Surety Support</t>
  </si>
  <si>
    <t>Support of SP30 NW surety policy, conduct independent reviews, provide recommendations. Support operations, policy development and training to NWI, NWTI PRP, Security, NW compliance and NW safety.</t>
  </si>
  <si>
    <t>N00030-20-C-0037</t>
  </si>
  <si>
    <t>SYSTEMS PLANNING AND ANALYSIS</t>
  </si>
  <si>
    <t>ALEXANDRIA, VA</t>
  </si>
  <si>
    <t>541330_c_Except_Marine Engineering and Naval Architecture_$35.5M_</t>
  </si>
  <si>
    <t>R2S2 Production SBIR Phase 3</t>
  </si>
  <si>
    <t xml:space="preserve">This effort is a follow-on to the Small Business Innovative Research (SBIR) project for the target-less Relative Reference Sensor System (R2S2) to transition to a qualified sub-system for the refresh of the CyScan MkIV sensor, a sub-system of the Transit Protection Program’s (TPP)   T-AGSE ship’s Dynamic Positioning (DP) System.  The TPP utilizes the R2S2 sensor to measure relative position between the T-AGSE ships and escorted SSBNs.  The R2S2 sensor provides position data to the T‑AGSE’s DP System to enable Target Follow Escort Operations (TFEO).   </t>
  </si>
  <si>
    <t>N00030-21-C-1004</t>
  </si>
  <si>
    <t xml:space="preserve">Advanced Scientific Concepts, LLC </t>
  </si>
  <si>
    <t>GOLETA, CA</t>
  </si>
  <si>
    <t>6320_SHIPBOARD ALARM AND SIGNAL SYSTEMS</t>
  </si>
  <si>
    <t>FY24-FY28 NWS OMNIBUS</t>
  </si>
  <si>
    <t>This effort sets forth the requirements for professional, technical, and management efforts for the continuing maintenance, training, and sustainment of the Integrated Nuclear Weapons Security System (INWSS) Integrated Electronic Security Systems (IESS) at the Strategic Weapons Facilities (SWF) located at Naval Submarine Base Kings Bay, Kings Bay, GA, and Naval Base Kitsap, Silverdale, WA, and the Test Bed/Trainer System located at the SWFs and Pittsfield, MA. These services are in support of operations managed by Strategic Systems Programs (SSP), a Direct Reporting Program Manager (DRPM) in the Department of the Navy (DON).</t>
  </si>
  <si>
    <t>N00030-20-C-0001</t>
  </si>
  <si>
    <t>General Dynamics Mission Systems</t>
  </si>
  <si>
    <t>J063_MAINT/REPAIR/REBUILD OF EQUIPMENT- ALARM, SIGNAL, AND SECURITY DETECTION SYSTEMS</t>
  </si>
  <si>
    <t>FY24-FY28 NWS IDIQ</t>
  </si>
  <si>
    <t>This effort sets forth the requirements for professional, technical, and management efforts for the spare parts procurement and obsolescence refresh of the Integrated Nuclear Weapons Security System (INWSS) Integrated Electronic Security Systems (IESS) at the Strategic Weapons Facilities (SWF) located at Naval Submarine Base Kings Bay, Kings Bay, GA, and Naval Base Kitsap, Silverdale, WA, and the Test Bed/Trainer System located at the SWFs and Pittsfield, MA. These services are in support of operations managed by Strategic Systems Programs (SSP), a Direct Reporting Program Manager (DRPM) in the Department of the Navy (DON).</t>
  </si>
  <si>
    <t>N00030-20-D-0001</t>
  </si>
  <si>
    <t>K063_MODIFICATION OF EQUIPMENT- ALARM, SIGNAL, AND SECURITY DETECTION SYSTEMS</t>
  </si>
  <si>
    <t>This effort sets forth the requirements for systems and marine engineering support for Nuclear Weapons Security (NWS) Shore and Transit Protection Systems (TPS), and systems engineering and integration support for Fleet Ballistic Missile (FBM) Strategic Weapon Systems (SWS) Navigation Systems.</t>
  </si>
  <si>
    <t>N00030-21-C-1020</t>
  </si>
  <si>
    <t>JRC INTEGRATED SYSTEMS, INC.</t>
  </si>
  <si>
    <t>Fire Control Development, Repair, SERF, Software Development, U.S COLUMBIA Production and Installation</t>
  </si>
  <si>
    <t>BAE Systems, Inc.</t>
  </si>
  <si>
    <t xml:space="preserve">The Weapon Installation Support Contractor (WISC) is a contractor that is familiar with the United States Trident Training Facilities (TTFs) in King’s Bay, GA and Bangor, WA. The WISC has the necessary capabilities and personnel to provide SWS/AWS Trainer and Electronic Presentation System (EPS)  installation support. </t>
  </si>
  <si>
    <t>Support to assist the Government with the development and updating of procurement policies, procedures, and content; assist with the conduct internal compliance reviews, reporting, and oversight; COR file reviews, and provide requisite acquisition related training</t>
  </si>
  <si>
    <t>Lockheed Martin Rotary Mission Systems</t>
  </si>
  <si>
    <t>COLUMBIA/DREADNOUGHT Common Missile Compartment</t>
  </si>
  <si>
    <t>Systems Engineering and Analysis Support</t>
  </si>
  <si>
    <t>N0003021C6019</t>
  </si>
  <si>
    <t>The contractor will provide technical services, program support, assessments and special studies and systems engineering in support of 1) TRIDENT II Submarine Launched Ballistic Missile (SLBM) Program, 2) Special Projects involving nuclear technologies and deterrence concepts, 3) Arms Control Program, 4) the SSP Shipboard Integration (SSI) Program and Strategic Weapons System (SWS) Launcher efforts, 5) Technical Propulsion support and 6) SSP Cooperative Programs support.</t>
  </si>
  <si>
    <t>NWS TPS Support</t>
  </si>
  <si>
    <t>FY25-26 Development Contract</t>
  </si>
  <si>
    <t>FY24-29 SWS Navigation BOA</t>
  </si>
  <si>
    <t>SP206 Logistics Support Contract (Base w/3 Options)</t>
  </si>
  <si>
    <t>Provides services for ongoing and future supply support in addition to the management and integration of:                                                                                                 1. SSP's supply Automated Data Processing (ADP) systems                                                                                                      2.  Material Support Operations                                                                                                                                  3.  Supply systems Analysis</t>
  </si>
  <si>
    <t>N00030-19-C-0007</t>
  </si>
  <si>
    <t xml:space="preserve">BAE Systems </t>
  </si>
  <si>
    <t>L014_TECHNICAL REPRESENTATIVE- GUIDED MISSILES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</si>
</sst>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sz val="10"/>
      <name val="Arial"/>
      <family val="2"/>
    </font>
    <font>
      <b/>
      <i/>
      <sz val="10"/>
      <color theme="1"/>
      <name val="Times New Roman"/>
      <family val="1"/>
    </font>
    <font>
      <sz val="11"/>
      <name val="Times New Roman"/>
      <family val="1"/>
    </font>
  </fonts>
  <fills count="9">
    <fill>
      <patternFill patternType="none"/>
    </fill>
    <fill>
      <patternFill patternType="gray125"/>
    </fill>
    <fill>
      <patternFill patternType="solid">
        <fgColor theme="6" tint="0.39997558519241921"/>
        <bgColor indexed="64"/>
      </patternFill>
    </fill>
    <fill>
      <patternFill patternType="solid">
        <fgColor rgb="FF002060"/>
        <bgColor indexed="64"/>
      </patternFill>
    </fill>
    <fill>
      <patternFill patternType="solid">
        <fgColor rgb="FF162F4A"/>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2" fillId="0" borderId="0"/>
  </cellStyleXfs>
  <cellXfs count="84">
    <xf numFmtId="0" fontId="0" fillId="0" borderId="0" xfId="0"/>
    <xf numFmtId="0" fontId="3" fillId="0" borderId="0" xfId="0" applyFont="1" applyBorder="1" applyAlignment="1">
      <alignment vertical="top" wrapText="1"/>
    </xf>
    <xf numFmtId="0" fontId="2" fillId="0" borderId="0" xfId="0" applyFont="1" applyBorder="1" applyAlignment="1">
      <alignment horizontal="center"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0" fillId="0" borderId="0" xfId="0" applyFont="1"/>
    <xf numFmtId="0" fontId="9" fillId="4" borderId="0" xfId="0" applyFont="1" applyFill="1" applyAlignment="1">
      <alignment horizontal="center" vertical="center"/>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9" fillId="3" borderId="9" xfId="0" applyFont="1" applyFill="1" applyBorder="1" applyAlignment="1">
      <alignment horizontal="center" vertical="center" wrapText="1"/>
    </xf>
    <xf numFmtId="0" fontId="3" fillId="0" borderId="11" xfId="0" applyFont="1" applyBorder="1" applyAlignment="1">
      <alignment horizontal="center" vertical="center" wrapText="1"/>
    </xf>
    <xf numFmtId="14" fontId="3" fillId="0" borderId="11" xfId="0" applyNumberFormat="1" applyFont="1" applyBorder="1" applyAlignment="1">
      <alignment horizontal="center" vertical="center"/>
    </xf>
    <xf numFmtId="0" fontId="3" fillId="0" borderId="1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9" fillId="3"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1" xfId="0" applyFont="1" applyFill="1" applyBorder="1" applyAlignment="1" applyProtection="1">
      <alignment horizontal="left" vertical="center" wrapText="1"/>
      <protection locked="0"/>
    </xf>
    <xf numFmtId="0" fontId="8" fillId="0" borderId="0" xfId="0" applyFont="1" applyAlignment="1">
      <alignment horizontal="left" wrapText="1"/>
    </xf>
    <xf numFmtId="0" fontId="4" fillId="2" borderId="6" xfId="0" applyFont="1" applyFill="1" applyBorder="1" applyAlignment="1">
      <alignment horizontal="left" vertical="center" wrapText="1"/>
    </xf>
    <xf numFmtId="15" fontId="4" fillId="2" borderId="5" xfId="1"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xf>
    <xf numFmtId="0" fontId="3" fillId="0" borderId="0" xfId="0" applyFont="1" applyBorder="1" applyAlignment="1">
      <alignment horizontal="center" vertical="center" wrapText="1"/>
    </xf>
    <xf numFmtId="0" fontId="8" fillId="0" borderId="0" xfId="0" applyFont="1" applyAlignment="1">
      <alignment horizontal="center" vertical="center"/>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9" fillId="3" borderId="8" xfId="0" applyFont="1" applyFill="1" applyBorder="1" applyAlignment="1">
      <alignment horizontal="left" vertical="center" wrapText="1"/>
    </xf>
    <xf numFmtId="0" fontId="3" fillId="5" borderId="11" xfId="0" applyFont="1" applyFill="1" applyBorder="1"/>
    <xf numFmtId="0" fontId="3" fillId="6" borderId="11" xfId="0" applyFont="1" applyFill="1" applyBorder="1"/>
    <xf numFmtId="0" fontId="3" fillId="0" borderId="11" xfId="0" applyFont="1" applyBorder="1"/>
    <xf numFmtId="0" fontId="3" fillId="7" borderId="11" xfId="0" applyFont="1" applyFill="1" applyBorder="1"/>
    <xf numFmtId="0" fontId="3" fillId="0" borderId="11" xfId="0" applyFont="1" applyBorder="1" applyAlignment="1">
      <alignment horizontal="center" vertical="center"/>
    </xf>
    <xf numFmtId="0" fontId="3" fillId="0" borderId="11" xfId="0" applyFont="1" applyFill="1" applyBorder="1"/>
    <xf numFmtId="0" fontId="3" fillId="0" borderId="11" xfId="0" applyFont="1" applyBorder="1" applyAlignment="1">
      <alignment horizontal="left" vertical="center" wrapText="1"/>
    </xf>
    <xf numFmtId="0" fontId="3" fillId="8" borderId="1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Border="1" applyAlignment="1">
      <alignment horizontal="center" vertical="top" wrapText="1"/>
    </xf>
    <xf numFmtId="0" fontId="3" fillId="5" borderId="0" xfId="0" applyFont="1" applyFill="1" applyBorder="1"/>
    <xf numFmtId="0" fontId="3" fillId="0" borderId="0" xfId="0" applyFont="1" applyBorder="1"/>
    <xf numFmtId="0" fontId="3" fillId="6" borderId="0" xfId="0" applyFont="1" applyFill="1" applyBorder="1"/>
    <xf numFmtId="0" fontId="3" fillId="7" borderId="0" xfId="0" applyFont="1" applyFill="1" applyBorder="1"/>
    <xf numFmtId="0" fontId="8" fillId="0" borderId="0" xfId="0" applyFont="1" applyBorder="1"/>
    <xf numFmtId="0" fontId="3" fillId="8" borderId="11" xfId="0" applyFont="1" applyFill="1" applyBorder="1" applyAlignment="1">
      <alignment horizontal="left" vertical="center" wrapText="1"/>
    </xf>
    <xf numFmtId="0" fontId="3" fillId="8" borderId="11" xfId="0" applyFont="1" applyFill="1" applyBorder="1" applyAlignment="1">
      <alignment horizontal="center" vertical="center"/>
    </xf>
    <xf numFmtId="0" fontId="3" fillId="0" borderId="11" xfId="0" applyFont="1" applyFill="1" applyBorder="1" applyAlignment="1">
      <alignment horizontal="left" wrapText="1"/>
    </xf>
    <xf numFmtId="0" fontId="3" fillId="0" borderId="1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wrapText="1"/>
    </xf>
    <xf numFmtId="0" fontId="14" fillId="8" borderId="1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Alignment="1">
      <alignment wrapText="1"/>
    </xf>
    <xf numFmtId="0" fontId="3" fillId="0" borderId="11" xfId="0" applyNumberFormat="1" applyFont="1" applyFill="1" applyBorder="1" applyAlignment="1">
      <alignment horizontal="center" vertical="center"/>
    </xf>
    <xf numFmtId="0" fontId="9" fillId="3"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2" fillId="0" borderId="13" xfId="0" applyFont="1" applyBorder="1" applyAlignment="1">
      <alignmen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Border="1" applyAlignment="1">
      <alignment horizontal="center" vertical="top" wrapText="1"/>
    </xf>
    <xf numFmtId="0" fontId="2" fillId="0" borderId="0" xfId="0" applyFont="1" applyFill="1" applyBorder="1" applyAlignment="1">
      <alignment horizontal="left"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4" xfId="0" applyFont="1" applyFill="1" applyBorder="1"/>
    <xf numFmtId="0" fontId="0" fillId="0" borderId="11" xfId="0" applyBorder="1" applyAlignment="1">
      <alignment horizontal="left" vertical="center" wrapText="1"/>
    </xf>
  </cellXfs>
  <cellStyles count="3">
    <cellStyle name="Currency" xfId="1" builtinId="4"/>
    <cellStyle name="Normal" xfId="0" builtinId="0"/>
    <cellStyle name="Normal 2" xfId="2"/>
  </cellStyles>
  <dxfs count="0"/>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BFM\_Active%20BFM%20Folders\LRAF\FY19%20SSP%20LRAF%20DATA%20SP28rev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N/SSP%20FY23-26%20LRAE%20TEMPLATE%20(SPN)v4%20dtd%2026%20Ju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4%20No%20Update%20from%20Jan%2023/SP24%20Updated%20by%20Stace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3/SP23_Fire_Control_Enclosure%20(1)%20SSP%20FY23-26%20LRAE%20Stacey%20Scrub.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CIO/SPN50%206%20JULY%20REV%20-%20SPCIO%20SSP%20FY23-26%20LRAE.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opy%20of%20Enclosure%20(1)%20SSP%20FY23-26%20LRAE_SP201%20Scrubbe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5x/SP25%20input%20SSP%20FY23-26%20LRA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30x/SP30%20-%20SSP%20FY23-26%20LRAE%20TEMPLAT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05/Enclosure%20(1)%20SSP%20FY23-26%20LRAE%20SP2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7/FY23%20SP27%20input%20-%20LRA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02x/SP202%20update%20to%20Enclosure%20(1)%20SSP%20FY23-26%20LRAE%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1.%20SP24%20Government%20Only%20Access\BUS%20244%20Section\2021\DATA%20CALLS\FY22-25%20Long%20Range%20Acquisition%20Forecast\SP24%20LRAF%20FY21-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06x/Enclosure%20(1)%20SSP%20FY23-26%20LRAE%20TEMPLATE-SP206%20FY23%20LR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te.petti1\Documents\14_PPMAP\PPMAP%20Project\PPMAP%20Templates%20-%202019\HQMC%20I&amp;L%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P22121\AppData\Local\Microsoft\Windows\INetCache\Content.Outlook\GF2D3WG6\Enclosure%20(1)%20SSP%20FY23-26%20LRAE%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PN%20Policy%202016%200516\CUI%20-%20SSI%20LRAF%20FY21%20Submission%202021%200614\LRAF%20BOD%20Drop%20Downloads\SPCIO%20Encl%201%20SSP%20LRAF%20%20May%20202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SP%20FY22-25%20LRAE%20TEMPLATE%20-%20SP26%20Inpu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6/SSP%20FY23-26%20LRAE%20TEMPLATE%20-%20SP26%20Inpu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8/SP28_SSP%20FY23-26%20LRAE%20TEMPLAT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PN50/REPORTS/FY23%20LRAE/JUNE%20SUBMISSION%20DRAFT/FINAL%20DOCS%2018%20MAY%202023/Branch%20Responses/SP201/Enclosure%20(1)%20SSP%20FY23-26%20LRAE_SP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ments"/>
      <sheetName val="ComponentLists"/>
      <sheetName val="OtherLists"/>
      <sheetName val="Instructions"/>
      <sheetName val="FY19 SSP LRAF DATA SP28rev1"/>
    </sheetNames>
    <sheetDataSet>
      <sheetData sheetId="0" refreshError="1"/>
      <sheetData sheetId="1" refreshError="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PN"/>
      <sheetName val="Data Validation Lists"/>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23"/>
      <sheetName val="Sheet1"/>
      <sheetName val="Data Validation Lists"/>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50"/>
      <sheetName val="Sheet1"/>
      <sheetName val="SPCIO"/>
      <sheetName val="Data Validation Lists"/>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ments"/>
      <sheetName val="ComponentLists"/>
      <sheetName val="OtherLists"/>
      <sheetName val="Instructions"/>
      <sheetName val="SP24 LRAF FY21-24"/>
    </sheetNames>
    <sheetDataSet>
      <sheetData sheetId="0" refreshError="1"/>
      <sheetData sheetId="1" refreshError="1"/>
      <sheetData sheetId="2"/>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 LRAF Template 2021 0419"/>
      <sheetName val="Lists"/>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E Template"/>
      <sheetName val="SSP LRAE - Data from July 2022"/>
      <sheetName val="SP14"/>
      <sheetName val="SP201"/>
      <sheetName val="SP202"/>
      <sheetName val="SP205"/>
      <sheetName val="SP206"/>
      <sheetName val="SP22"/>
      <sheetName val="SP23"/>
      <sheetName val="SP24"/>
      <sheetName val="Sheet1"/>
      <sheetName val="SP25"/>
      <sheetName val="SP26"/>
      <sheetName val="SP27"/>
      <sheetName val="SP28"/>
      <sheetName val="SP30"/>
      <sheetName val="SPCIO"/>
      <sheetName val="SPEBO"/>
      <sheetName val="Data Validatio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06"/>
  <sheetViews>
    <sheetView tabSelected="1" zoomScale="90" zoomScaleNormal="90" workbookViewId="0">
      <selection activeCell="A4" sqref="A4:E4"/>
    </sheetView>
  </sheetViews>
  <sheetFormatPr defaultColWidth="9.140625" defaultRowHeight="12.75" x14ac:dyDescent="0.2"/>
  <cols>
    <col min="1" max="1" width="31.140625" style="32" customWidth="1"/>
    <col min="2" max="2" width="84.7109375" style="32" customWidth="1"/>
    <col min="3" max="3" width="35.5703125" style="9" customWidth="1"/>
    <col min="4" max="4" width="27.85546875" style="9" customWidth="1"/>
    <col min="5" max="5" width="59.140625" style="35" customWidth="1"/>
    <col min="6" max="6" width="27.5703125" style="33" customWidth="1"/>
    <col min="7" max="7" width="66.85546875" style="9" customWidth="1"/>
    <col min="8" max="8" width="16.42578125" style="9" customWidth="1"/>
    <col min="9" max="9" width="22.140625" style="9" customWidth="1"/>
    <col min="10" max="10" width="22.28515625" style="9" customWidth="1"/>
    <col min="11" max="11" width="21.7109375" style="9" customWidth="1"/>
    <col min="12" max="12" width="19.42578125" style="9" customWidth="1"/>
    <col min="13" max="13" width="33.42578125" style="9" customWidth="1"/>
    <col min="14" max="14" width="25.5703125" style="9" bestFit="1" customWidth="1"/>
    <col min="15" max="15" width="34.28515625" style="9" customWidth="1"/>
    <col min="16" max="16" width="42.28515625" style="9" bestFit="1" customWidth="1"/>
    <col min="17" max="17" width="32.5703125" style="9" customWidth="1"/>
    <col min="18" max="18" width="30.140625" style="28" customWidth="1"/>
    <col min="19" max="19" width="29" style="28" customWidth="1"/>
    <col min="20" max="20" width="39.140625" style="9" customWidth="1"/>
    <col min="21" max="21" width="41.140625" style="9" customWidth="1"/>
    <col min="22" max="22" width="31.28515625" style="9" customWidth="1"/>
    <col min="23" max="23" width="22.7109375" style="9" customWidth="1"/>
    <col min="24" max="24" width="27.85546875" style="9" customWidth="1"/>
    <col min="25" max="25" width="23.140625" style="9" customWidth="1"/>
    <col min="26" max="26" width="63.7109375" style="9" customWidth="1"/>
    <col min="27" max="50" width="9.140625" style="15"/>
    <col min="51" max="79" width="9.140625" style="58"/>
    <col min="80" max="16384" width="9.140625" style="9"/>
  </cols>
  <sheetData>
    <row r="1" spans="1:79" s="1" customFormat="1" ht="13.5" thickBot="1" x14ac:dyDescent="0.25">
      <c r="A1" s="74" t="s">
        <v>92</v>
      </c>
      <c r="B1" s="75"/>
      <c r="C1" s="75"/>
      <c r="D1" s="75"/>
      <c r="E1" s="75"/>
      <c r="F1" s="75"/>
      <c r="G1" s="75"/>
      <c r="H1" s="75"/>
      <c r="I1" s="75"/>
      <c r="J1" s="76"/>
      <c r="Q1" s="2"/>
      <c r="R1" s="23"/>
      <c r="S1" s="23"/>
      <c r="AA1" s="3"/>
      <c r="AB1" s="3"/>
      <c r="AC1" s="3"/>
      <c r="AD1" s="3"/>
      <c r="AE1" s="3"/>
      <c r="AF1" s="3"/>
      <c r="AG1" s="3"/>
      <c r="AH1" s="3"/>
      <c r="AI1" s="3"/>
      <c r="AJ1" s="3"/>
      <c r="AK1" s="3"/>
      <c r="AL1" s="3"/>
      <c r="AM1" s="3"/>
      <c r="AN1" s="3"/>
      <c r="AO1" s="3"/>
      <c r="AP1" s="3"/>
      <c r="AQ1" s="3"/>
      <c r="AR1" s="3"/>
      <c r="AS1" s="3"/>
      <c r="AT1" s="3"/>
      <c r="AU1" s="3"/>
      <c r="AV1" s="3"/>
      <c r="AW1" s="3"/>
      <c r="AX1" s="3"/>
    </row>
    <row r="2" spans="1:79" s="1" customFormat="1" ht="13.5" x14ac:dyDescent="0.25">
      <c r="A2" s="36" t="s">
        <v>0</v>
      </c>
      <c r="B2" s="29" t="s">
        <v>204</v>
      </c>
      <c r="D2" s="77"/>
      <c r="E2" s="77"/>
      <c r="F2" s="77"/>
      <c r="G2" s="77"/>
      <c r="H2" s="77"/>
      <c r="I2" s="77"/>
      <c r="R2" s="23"/>
      <c r="S2" s="23"/>
      <c r="AA2" s="3"/>
      <c r="AB2" s="3"/>
      <c r="AC2" s="3"/>
      <c r="AD2" s="3"/>
      <c r="AE2" s="3"/>
      <c r="AF2" s="3"/>
      <c r="AG2" s="3"/>
      <c r="AH2" s="3"/>
      <c r="AI2" s="3"/>
      <c r="AJ2" s="3"/>
      <c r="AK2" s="3"/>
      <c r="AL2" s="3"/>
      <c r="AM2" s="3"/>
      <c r="AN2" s="3"/>
      <c r="AO2" s="3"/>
      <c r="AP2" s="3"/>
      <c r="AQ2" s="3"/>
      <c r="AR2" s="3"/>
      <c r="AS2" s="3"/>
      <c r="AT2" s="3"/>
      <c r="AU2" s="3"/>
      <c r="AV2" s="3"/>
      <c r="AW2" s="3"/>
      <c r="AX2" s="3"/>
    </row>
    <row r="3" spans="1:79" s="1" customFormat="1" ht="14.25" thickBot="1" x14ac:dyDescent="0.3">
      <c r="A3" s="37" t="s">
        <v>48</v>
      </c>
      <c r="B3" s="30">
        <v>45114</v>
      </c>
      <c r="D3" s="77"/>
      <c r="E3" s="77"/>
      <c r="F3" s="77"/>
      <c r="G3" s="77"/>
      <c r="H3" s="77"/>
      <c r="I3" s="77"/>
      <c r="R3" s="23"/>
      <c r="S3" s="23"/>
      <c r="AA3" s="3"/>
      <c r="AB3" s="3"/>
      <c r="AC3" s="3"/>
      <c r="AD3" s="3"/>
      <c r="AE3" s="3"/>
      <c r="AF3" s="3"/>
      <c r="AG3" s="3"/>
      <c r="AH3" s="3"/>
      <c r="AI3" s="3"/>
      <c r="AJ3" s="3"/>
      <c r="AK3" s="3"/>
      <c r="AL3" s="3"/>
      <c r="AM3" s="3"/>
      <c r="AN3" s="3"/>
      <c r="AO3" s="3"/>
      <c r="AP3" s="3"/>
      <c r="AQ3" s="3"/>
      <c r="AR3" s="3"/>
      <c r="AS3" s="3"/>
      <c r="AT3" s="3"/>
      <c r="AU3" s="3"/>
      <c r="AV3" s="3"/>
      <c r="AW3" s="3"/>
      <c r="AX3" s="3"/>
    </row>
    <row r="4" spans="1:79" s="1" customFormat="1" x14ac:dyDescent="0.2">
      <c r="A4" s="78"/>
      <c r="B4" s="78"/>
      <c r="C4" s="78"/>
      <c r="D4" s="78"/>
      <c r="E4" s="78"/>
      <c r="F4" s="53"/>
      <c r="G4" s="53"/>
      <c r="H4" s="53"/>
      <c r="I4" s="53"/>
      <c r="R4" s="23"/>
      <c r="S4" s="23"/>
      <c r="AA4" s="3"/>
      <c r="AB4" s="3"/>
      <c r="AC4" s="3"/>
      <c r="AD4" s="3"/>
      <c r="AE4" s="3"/>
      <c r="AF4" s="3"/>
      <c r="AG4" s="3"/>
      <c r="AH4" s="3"/>
      <c r="AI4" s="3"/>
      <c r="AJ4" s="3"/>
      <c r="AK4" s="3"/>
      <c r="AL4" s="3"/>
      <c r="AM4" s="3"/>
      <c r="AN4" s="3"/>
      <c r="AO4" s="3"/>
      <c r="AP4" s="3"/>
      <c r="AQ4" s="3"/>
      <c r="AR4" s="3"/>
      <c r="AS4" s="3"/>
      <c r="AT4" s="3"/>
      <c r="AU4" s="3"/>
      <c r="AV4" s="3"/>
      <c r="AW4" s="3"/>
      <c r="AX4" s="3"/>
    </row>
    <row r="5" spans="1:79" s="1" customFormat="1" ht="13.5" thickBot="1" x14ac:dyDescent="0.3">
      <c r="A5" s="8"/>
      <c r="B5" s="8"/>
      <c r="E5" s="34"/>
      <c r="F5" s="53"/>
      <c r="R5" s="23"/>
      <c r="S5" s="23"/>
      <c r="AA5" s="3"/>
      <c r="AB5" s="3"/>
      <c r="AC5" s="3"/>
      <c r="AD5" s="3"/>
      <c r="AE5" s="3"/>
      <c r="AF5" s="3"/>
      <c r="AG5" s="3"/>
      <c r="AH5" s="3"/>
      <c r="AI5" s="3"/>
      <c r="AJ5" s="3"/>
      <c r="AK5" s="3"/>
      <c r="AL5" s="3"/>
      <c r="AM5" s="3"/>
      <c r="AN5" s="3"/>
      <c r="AO5" s="3"/>
      <c r="AP5" s="3"/>
      <c r="AQ5" s="3"/>
      <c r="AR5" s="3"/>
      <c r="AS5" s="3"/>
      <c r="AT5" s="3"/>
      <c r="AU5" s="3"/>
      <c r="AV5" s="3"/>
      <c r="AW5" s="3"/>
      <c r="AX5" s="3"/>
    </row>
    <row r="6" spans="1:79" s="1" customFormat="1" ht="14.25" thickBot="1" x14ac:dyDescent="0.3">
      <c r="A6" s="79" t="s">
        <v>93</v>
      </c>
      <c r="B6" s="80"/>
      <c r="C6" s="80"/>
      <c r="D6" s="81"/>
      <c r="E6" s="34"/>
      <c r="F6" s="53"/>
      <c r="R6" s="23"/>
      <c r="S6" s="23"/>
      <c r="AA6" s="3"/>
      <c r="AB6" s="3"/>
      <c r="AC6" s="3"/>
      <c r="AD6" s="3"/>
      <c r="AE6" s="3"/>
      <c r="AF6" s="3"/>
      <c r="AG6" s="3"/>
      <c r="AH6" s="3"/>
      <c r="AI6" s="3"/>
      <c r="AJ6" s="3"/>
      <c r="AK6" s="3"/>
      <c r="AL6" s="3"/>
      <c r="AM6" s="3"/>
      <c r="AN6" s="3"/>
      <c r="AO6" s="3"/>
      <c r="AP6" s="3"/>
      <c r="AQ6" s="3"/>
      <c r="AR6" s="3"/>
      <c r="AS6" s="3"/>
      <c r="AT6" s="3"/>
      <c r="AU6" s="3"/>
      <c r="AV6" s="3"/>
      <c r="AW6" s="3"/>
      <c r="AX6" s="3"/>
    </row>
    <row r="7" spans="1:79" s="3" customFormat="1" ht="14.25" thickBot="1" x14ac:dyDescent="0.25">
      <c r="A7" s="38"/>
      <c r="B7" s="31"/>
      <c r="E7" s="34"/>
      <c r="F7" s="53"/>
      <c r="G7" s="1"/>
      <c r="H7" s="1"/>
      <c r="I7" s="1"/>
      <c r="J7" s="1"/>
      <c r="N7" s="4"/>
      <c r="R7" s="24"/>
      <c r="S7" s="24"/>
      <c r="Y7" s="9"/>
    </row>
    <row r="8" spans="1:79" s="6" customFormat="1" ht="26.25" thickBot="1" x14ac:dyDescent="0.3">
      <c r="A8" s="39" t="s">
        <v>1</v>
      </c>
      <c r="B8" s="25" t="s">
        <v>2</v>
      </c>
      <c r="C8" s="18" t="s">
        <v>3</v>
      </c>
      <c r="D8" s="18" t="s">
        <v>4</v>
      </c>
      <c r="E8" s="18" t="s">
        <v>5</v>
      </c>
      <c r="F8" s="18" t="s">
        <v>90</v>
      </c>
      <c r="G8" s="18" t="s">
        <v>71</v>
      </c>
      <c r="H8" s="18" t="s">
        <v>6</v>
      </c>
      <c r="I8" s="18" t="s">
        <v>41</v>
      </c>
      <c r="J8" s="18" t="s">
        <v>42</v>
      </c>
      <c r="K8" s="18" t="s">
        <v>26</v>
      </c>
      <c r="L8" s="18" t="s">
        <v>27</v>
      </c>
      <c r="M8" s="18" t="s">
        <v>43</v>
      </c>
      <c r="N8" s="18" t="s">
        <v>7</v>
      </c>
      <c r="O8" s="18" t="s">
        <v>44</v>
      </c>
      <c r="P8" s="18" t="s">
        <v>45</v>
      </c>
      <c r="Q8" s="18" t="s">
        <v>11</v>
      </c>
      <c r="R8" s="25" t="s">
        <v>30</v>
      </c>
      <c r="S8" s="25" t="s">
        <v>70</v>
      </c>
      <c r="T8" s="18" t="s">
        <v>211</v>
      </c>
      <c r="U8" s="18" t="s">
        <v>212</v>
      </c>
      <c r="V8" s="18" t="s">
        <v>9</v>
      </c>
      <c r="W8" s="18" t="s">
        <v>31</v>
      </c>
      <c r="X8" s="18" t="s">
        <v>10</v>
      </c>
      <c r="Y8" s="18" t="s">
        <v>12</v>
      </c>
      <c r="Z8" s="71" t="s">
        <v>8</v>
      </c>
      <c r="AA8" s="52"/>
      <c r="AB8" s="52"/>
      <c r="AC8" s="52"/>
      <c r="AD8" s="52"/>
      <c r="AE8" s="52"/>
      <c r="AF8" s="52"/>
      <c r="AG8" s="52"/>
      <c r="AH8" s="52"/>
      <c r="AI8" s="52"/>
      <c r="AJ8" s="52"/>
      <c r="AK8" s="52"/>
      <c r="AL8" s="52"/>
      <c r="AM8" s="52"/>
      <c r="AN8" s="52"/>
      <c r="AO8" s="52"/>
      <c r="AP8" s="52"/>
      <c r="AQ8" s="52"/>
      <c r="AR8" s="52"/>
      <c r="AS8" s="52"/>
      <c r="AT8" s="52"/>
      <c r="AU8" s="52"/>
      <c r="AV8" s="52"/>
      <c r="AW8" s="52"/>
      <c r="AX8" s="52"/>
    </row>
    <row r="9" spans="1:79" s="8" customFormat="1" ht="94.5" x14ac:dyDescent="0.25">
      <c r="A9" s="48" t="s">
        <v>77</v>
      </c>
      <c r="B9" s="48" t="s">
        <v>78</v>
      </c>
      <c r="C9" s="49" t="s">
        <v>79</v>
      </c>
      <c r="D9" s="49" t="s">
        <v>91</v>
      </c>
      <c r="E9" s="49" t="s">
        <v>91</v>
      </c>
      <c r="F9" s="49" t="s">
        <v>91</v>
      </c>
      <c r="G9" s="49" t="s">
        <v>91</v>
      </c>
      <c r="H9" s="50" t="s">
        <v>72</v>
      </c>
      <c r="I9" s="49" t="s">
        <v>60</v>
      </c>
      <c r="J9" s="49" t="s">
        <v>61</v>
      </c>
      <c r="K9" s="49" t="s">
        <v>60</v>
      </c>
      <c r="L9" s="49" t="s">
        <v>61</v>
      </c>
      <c r="M9" s="49" t="s">
        <v>62</v>
      </c>
      <c r="N9" s="49" t="s">
        <v>49</v>
      </c>
      <c r="O9" s="49" t="s">
        <v>63</v>
      </c>
      <c r="P9" s="49" t="s">
        <v>64</v>
      </c>
      <c r="Q9" s="51" t="s">
        <v>73</v>
      </c>
      <c r="R9" s="48" t="s">
        <v>76</v>
      </c>
      <c r="S9" s="48" t="s">
        <v>81</v>
      </c>
      <c r="T9" s="49" t="s">
        <v>82</v>
      </c>
      <c r="U9" s="49" t="s">
        <v>80</v>
      </c>
      <c r="V9" s="49" t="s">
        <v>82</v>
      </c>
      <c r="W9" s="49" t="s">
        <v>80</v>
      </c>
      <c r="X9" s="49" t="s">
        <v>91</v>
      </c>
      <c r="Y9" s="49" t="s">
        <v>91</v>
      </c>
      <c r="Z9" s="72" t="s">
        <v>75</v>
      </c>
      <c r="AA9" s="31"/>
      <c r="AB9" s="31"/>
      <c r="AC9" s="31"/>
      <c r="AD9" s="31"/>
      <c r="AE9" s="31"/>
      <c r="AF9" s="31"/>
      <c r="AG9" s="31"/>
      <c r="AH9" s="31"/>
      <c r="AI9" s="31"/>
      <c r="AJ9" s="31"/>
      <c r="AK9" s="31"/>
      <c r="AL9" s="31"/>
      <c r="AM9" s="31"/>
      <c r="AN9" s="31"/>
      <c r="AO9" s="31"/>
      <c r="AP9" s="31"/>
      <c r="AQ9" s="31"/>
      <c r="AR9" s="31"/>
      <c r="AS9" s="31"/>
      <c r="AT9" s="31"/>
      <c r="AU9" s="31"/>
      <c r="AV9" s="31"/>
      <c r="AW9" s="31"/>
      <c r="AX9" s="31"/>
    </row>
    <row r="10" spans="1:79" s="40" customFormat="1" x14ac:dyDescent="0.2">
      <c r="A10" s="46" t="s">
        <v>171</v>
      </c>
      <c r="B10" s="46" t="s">
        <v>171</v>
      </c>
      <c r="C10" s="22" t="s">
        <v>97</v>
      </c>
      <c r="D10" s="44" t="s">
        <v>84</v>
      </c>
      <c r="E10" s="44" t="s">
        <v>68</v>
      </c>
      <c r="F10" s="44" t="s">
        <v>22</v>
      </c>
      <c r="G10" s="44" t="s">
        <v>54</v>
      </c>
      <c r="H10" s="44" t="s">
        <v>98</v>
      </c>
      <c r="I10" s="21">
        <v>2024</v>
      </c>
      <c r="J10" s="44" t="s">
        <v>103</v>
      </c>
      <c r="K10" s="44">
        <v>2024</v>
      </c>
      <c r="L10" s="44" t="s">
        <v>104</v>
      </c>
      <c r="M10" s="44">
        <v>60</v>
      </c>
      <c r="N10" s="44" t="s">
        <v>28</v>
      </c>
      <c r="O10" s="44" t="s">
        <v>172</v>
      </c>
      <c r="P10" s="44" t="s">
        <v>194</v>
      </c>
      <c r="Q10" s="22" t="s">
        <v>102</v>
      </c>
      <c r="R10" s="46">
        <v>541612</v>
      </c>
      <c r="S10" s="46" t="s">
        <v>173</v>
      </c>
      <c r="T10" s="21" t="s">
        <v>283</v>
      </c>
      <c r="U10" s="21" t="s">
        <v>284</v>
      </c>
      <c r="V10" s="22" t="s">
        <v>210</v>
      </c>
      <c r="W10" s="22" t="s">
        <v>96</v>
      </c>
      <c r="X10" s="22" t="s">
        <v>34</v>
      </c>
      <c r="Y10" s="22" t="s">
        <v>34</v>
      </c>
      <c r="Z10" s="44"/>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row>
    <row r="11" spans="1:79" s="40" customFormat="1" x14ac:dyDescent="0.2">
      <c r="A11" s="46" t="s">
        <v>174</v>
      </c>
      <c r="B11" s="46" t="s">
        <v>174</v>
      </c>
      <c r="C11" s="22" t="s">
        <v>97</v>
      </c>
      <c r="D11" s="44" t="s">
        <v>85</v>
      </c>
      <c r="E11" s="44" t="s">
        <v>14</v>
      </c>
      <c r="F11" s="44" t="s">
        <v>22</v>
      </c>
      <c r="G11" s="44" t="s">
        <v>54</v>
      </c>
      <c r="H11" s="44" t="s">
        <v>98</v>
      </c>
      <c r="I11" s="21">
        <v>2026</v>
      </c>
      <c r="J11" s="44" t="s">
        <v>103</v>
      </c>
      <c r="K11" s="44">
        <v>2027</v>
      </c>
      <c r="L11" s="44" t="s">
        <v>111</v>
      </c>
      <c r="M11" s="44">
        <v>60</v>
      </c>
      <c r="N11" s="44" t="s">
        <v>28</v>
      </c>
      <c r="O11" s="19" t="s">
        <v>203</v>
      </c>
      <c r="P11" s="21" t="s">
        <v>192</v>
      </c>
      <c r="Q11" s="22" t="s">
        <v>102</v>
      </c>
      <c r="R11" s="46">
        <v>541611</v>
      </c>
      <c r="S11" s="46" t="s">
        <v>175</v>
      </c>
      <c r="T11" s="21" t="s">
        <v>283</v>
      </c>
      <c r="U11" s="21" t="s">
        <v>284</v>
      </c>
      <c r="V11" s="22" t="s">
        <v>210</v>
      </c>
      <c r="W11" s="22" t="s">
        <v>96</v>
      </c>
      <c r="X11" s="22" t="s">
        <v>34</v>
      </c>
      <c r="Y11" s="22" t="s">
        <v>34</v>
      </c>
      <c r="Z11" s="44"/>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row>
    <row r="12" spans="1:79" s="10" customFormat="1" ht="51" x14ac:dyDescent="0.2">
      <c r="A12" s="46" t="s">
        <v>213</v>
      </c>
      <c r="B12" s="46" t="s">
        <v>214</v>
      </c>
      <c r="C12" s="19" t="s">
        <v>333</v>
      </c>
      <c r="D12" s="44" t="s">
        <v>88</v>
      </c>
      <c r="E12" s="44" t="s">
        <v>19</v>
      </c>
      <c r="F12" s="44" t="s">
        <v>23</v>
      </c>
      <c r="G12" s="44" t="s">
        <v>37</v>
      </c>
      <c r="H12" s="44" t="s">
        <v>98</v>
      </c>
      <c r="I12" s="21">
        <v>2024</v>
      </c>
      <c r="J12" s="44" t="s">
        <v>111</v>
      </c>
      <c r="K12" s="44">
        <v>2024</v>
      </c>
      <c r="L12" s="44" t="s">
        <v>104</v>
      </c>
      <c r="M12" s="44">
        <v>60</v>
      </c>
      <c r="N12" s="44" t="s">
        <v>28</v>
      </c>
      <c r="O12" s="44" t="s">
        <v>215</v>
      </c>
      <c r="P12" s="44" t="s">
        <v>136</v>
      </c>
      <c r="Q12" s="44" t="s">
        <v>199</v>
      </c>
      <c r="R12" s="46" t="s">
        <v>137</v>
      </c>
      <c r="S12" s="46" t="s">
        <v>138</v>
      </c>
      <c r="T12" s="21" t="s">
        <v>283</v>
      </c>
      <c r="U12" s="21" t="s">
        <v>284</v>
      </c>
      <c r="V12" s="22" t="s">
        <v>210</v>
      </c>
      <c r="W12" s="22" t="s">
        <v>96</v>
      </c>
      <c r="X12" s="22" t="s">
        <v>34</v>
      </c>
      <c r="Y12" s="22" t="s">
        <v>34</v>
      </c>
      <c r="Z12" s="44"/>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row>
    <row r="13" spans="1:79" s="10" customFormat="1" ht="51" x14ac:dyDescent="0.2">
      <c r="A13" s="26" t="s">
        <v>216</v>
      </c>
      <c r="B13" s="26" t="s">
        <v>217</v>
      </c>
      <c r="C13" s="19" t="s">
        <v>333</v>
      </c>
      <c r="D13" s="22" t="s">
        <v>85</v>
      </c>
      <c r="E13" s="22" t="s">
        <v>19</v>
      </c>
      <c r="F13" s="22" t="s">
        <v>23</v>
      </c>
      <c r="G13" s="22" t="s">
        <v>37</v>
      </c>
      <c r="H13" s="22" t="s">
        <v>98</v>
      </c>
      <c r="I13" s="21">
        <v>2023</v>
      </c>
      <c r="J13" s="22" t="s">
        <v>103</v>
      </c>
      <c r="K13" s="22">
        <v>2024</v>
      </c>
      <c r="L13" s="22" t="s">
        <v>111</v>
      </c>
      <c r="M13" s="22">
        <v>60</v>
      </c>
      <c r="N13" s="22" t="s">
        <v>28</v>
      </c>
      <c r="O13" s="22" t="s">
        <v>218</v>
      </c>
      <c r="P13" s="22" t="s">
        <v>136</v>
      </c>
      <c r="Q13" s="22" t="s">
        <v>199</v>
      </c>
      <c r="R13" s="26" t="s">
        <v>137</v>
      </c>
      <c r="S13" s="26" t="s">
        <v>138</v>
      </c>
      <c r="T13" s="21" t="s">
        <v>283</v>
      </c>
      <c r="U13" s="21" t="s">
        <v>284</v>
      </c>
      <c r="V13" s="22" t="s">
        <v>210</v>
      </c>
      <c r="W13" s="22" t="s">
        <v>96</v>
      </c>
      <c r="X13" s="22" t="s">
        <v>34</v>
      </c>
      <c r="Y13" s="22" t="s">
        <v>34</v>
      </c>
      <c r="Z13" s="22"/>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row>
    <row r="14" spans="1:79" s="10" customFormat="1" ht="76.5" x14ac:dyDescent="0.2">
      <c r="A14" s="46" t="s">
        <v>219</v>
      </c>
      <c r="B14" s="46" t="s">
        <v>208</v>
      </c>
      <c r="C14" s="19" t="s">
        <v>333</v>
      </c>
      <c r="D14" s="44" t="s">
        <v>84</v>
      </c>
      <c r="E14" s="44" t="s">
        <v>68</v>
      </c>
      <c r="F14" s="44" t="s">
        <v>23</v>
      </c>
      <c r="G14" s="44" t="s">
        <v>37</v>
      </c>
      <c r="H14" s="44" t="s">
        <v>98</v>
      </c>
      <c r="I14" s="21">
        <v>2025</v>
      </c>
      <c r="J14" s="44" t="s">
        <v>103</v>
      </c>
      <c r="K14" s="44">
        <v>2026</v>
      </c>
      <c r="L14" s="44" t="s">
        <v>94</v>
      </c>
      <c r="M14" s="44">
        <v>48</v>
      </c>
      <c r="N14" s="44" t="s">
        <v>28</v>
      </c>
      <c r="O14" s="21" t="s">
        <v>220</v>
      </c>
      <c r="P14" s="21" t="s">
        <v>190</v>
      </c>
      <c r="Q14" s="22" t="s">
        <v>102</v>
      </c>
      <c r="R14" s="46" t="s">
        <v>148</v>
      </c>
      <c r="S14" s="46" t="s">
        <v>149</v>
      </c>
      <c r="T14" s="21" t="s">
        <v>283</v>
      </c>
      <c r="U14" s="21" t="s">
        <v>284</v>
      </c>
      <c r="V14" s="22" t="s">
        <v>210</v>
      </c>
      <c r="W14" s="22" t="s">
        <v>96</v>
      </c>
      <c r="X14" s="22" t="s">
        <v>34</v>
      </c>
      <c r="Y14" s="22" t="s">
        <v>34</v>
      </c>
      <c r="Z14" s="44"/>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row>
    <row r="15" spans="1:79" s="41" customFormat="1" ht="38.25" x14ac:dyDescent="0.2">
      <c r="A15" s="46" t="s">
        <v>139</v>
      </c>
      <c r="B15" s="46" t="s">
        <v>140</v>
      </c>
      <c r="C15" s="44" t="s">
        <v>97</v>
      </c>
      <c r="D15" s="44" t="s">
        <v>89</v>
      </c>
      <c r="E15" s="44" t="s">
        <v>19</v>
      </c>
      <c r="F15" s="44" t="s">
        <v>23</v>
      </c>
      <c r="G15" s="44" t="s">
        <v>37</v>
      </c>
      <c r="H15" s="44" t="s">
        <v>98</v>
      </c>
      <c r="I15" s="21">
        <v>2023</v>
      </c>
      <c r="J15" s="44" t="s">
        <v>111</v>
      </c>
      <c r="K15" s="44">
        <v>2024</v>
      </c>
      <c r="L15" s="44" t="s">
        <v>111</v>
      </c>
      <c r="M15" s="44">
        <v>60</v>
      </c>
      <c r="N15" s="44" t="s">
        <v>28</v>
      </c>
      <c r="O15" s="44" t="s">
        <v>141</v>
      </c>
      <c r="P15" s="44" t="s">
        <v>142</v>
      </c>
      <c r="Q15" s="44" t="s">
        <v>198</v>
      </c>
      <c r="R15" s="46" t="s">
        <v>135</v>
      </c>
      <c r="S15" s="46" t="s">
        <v>143</v>
      </c>
      <c r="T15" s="21" t="s">
        <v>283</v>
      </c>
      <c r="U15" s="21" t="s">
        <v>284</v>
      </c>
      <c r="V15" s="22" t="s">
        <v>210</v>
      </c>
      <c r="W15" s="22" t="s">
        <v>96</v>
      </c>
      <c r="X15" s="44" t="s">
        <v>35</v>
      </c>
      <c r="Y15" s="44" t="s">
        <v>35</v>
      </c>
      <c r="Z15" s="19" t="s">
        <v>207</v>
      </c>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row>
    <row r="16" spans="1:79" s="41" customFormat="1" ht="25.5" x14ac:dyDescent="0.2">
      <c r="A16" s="46" t="s">
        <v>221</v>
      </c>
      <c r="B16" s="46" t="s">
        <v>144</v>
      </c>
      <c r="C16" s="44" t="s">
        <v>97</v>
      </c>
      <c r="D16" s="44" t="s">
        <v>85</v>
      </c>
      <c r="E16" s="44" t="s">
        <v>19</v>
      </c>
      <c r="F16" s="44" t="s">
        <v>23</v>
      </c>
      <c r="G16" s="44" t="s">
        <v>58</v>
      </c>
      <c r="H16" s="44" t="s">
        <v>98</v>
      </c>
      <c r="I16" s="21">
        <v>2024</v>
      </c>
      <c r="J16" s="44" t="s">
        <v>103</v>
      </c>
      <c r="K16" s="44">
        <v>2025</v>
      </c>
      <c r="L16" s="44" t="s">
        <v>94</v>
      </c>
      <c r="M16" s="44">
        <v>36</v>
      </c>
      <c r="N16" s="44" t="s">
        <v>28</v>
      </c>
      <c r="O16" s="44" t="s">
        <v>145</v>
      </c>
      <c r="P16" s="44" t="s">
        <v>146</v>
      </c>
      <c r="Q16" s="44" t="s">
        <v>195</v>
      </c>
      <c r="R16" s="46">
        <v>541330</v>
      </c>
      <c r="S16" s="46" t="s">
        <v>147</v>
      </c>
      <c r="T16" s="21" t="s">
        <v>283</v>
      </c>
      <c r="U16" s="21" t="s">
        <v>284</v>
      </c>
      <c r="V16" s="22" t="s">
        <v>210</v>
      </c>
      <c r="W16" s="22" t="s">
        <v>96</v>
      </c>
      <c r="X16" s="44" t="s">
        <v>35</v>
      </c>
      <c r="Y16" s="44" t="s">
        <v>35</v>
      </c>
      <c r="Z16" s="44"/>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row>
    <row r="17" spans="1:79" s="41" customFormat="1" ht="25.5" x14ac:dyDescent="0.2">
      <c r="A17" s="46" t="s">
        <v>202</v>
      </c>
      <c r="B17" s="46" t="s">
        <v>206</v>
      </c>
      <c r="C17" s="22" t="s">
        <v>97</v>
      </c>
      <c r="D17" s="44" t="s">
        <v>88</v>
      </c>
      <c r="E17" s="44" t="s">
        <v>19</v>
      </c>
      <c r="F17" s="44" t="s">
        <v>23</v>
      </c>
      <c r="G17" s="44" t="s">
        <v>37</v>
      </c>
      <c r="H17" s="44" t="s">
        <v>98</v>
      </c>
      <c r="I17" s="21">
        <v>2023</v>
      </c>
      <c r="J17" s="44" t="s">
        <v>111</v>
      </c>
      <c r="K17" s="44">
        <v>2024</v>
      </c>
      <c r="L17" s="44" t="s">
        <v>94</v>
      </c>
      <c r="M17" s="44">
        <v>48</v>
      </c>
      <c r="N17" s="44" t="s">
        <v>28</v>
      </c>
      <c r="O17" s="44" t="s">
        <v>177</v>
      </c>
      <c r="P17" s="44" t="s">
        <v>99</v>
      </c>
      <c r="Q17" s="44" t="s">
        <v>178</v>
      </c>
      <c r="R17" s="46">
        <v>541330</v>
      </c>
      <c r="S17" s="46" t="s">
        <v>179</v>
      </c>
      <c r="T17" s="21" t="s">
        <v>283</v>
      </c>
      <c r="U17" s="21" t="s">
        <v>284</v>
      </c>
      <c r="V17" s="22" t="s">
        <v>210</v>
      </c>
      <c r="W17" s="22" t="s">
        <v>96</v>
      </c>
      <c r="X17" s="44" t="s">
        <v>35</v>
      </c>
      <c r="Y17" s="22" t="s">
        <v>35</v>
      </c>
      <c r="Z17" s="19" t="s">
        <v>222</v>
      </c>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row>
    <row r="18" spans="1:79" s="42" customFormat="1" ht="38.25" x14ac:dyDescent="0.2">
      <c r="A18" s="46" t="s">
        <v>180</v>
      </c>
      <c r="B18" s="46" t="s">
        <v>181</v>
      </c>
      <c r="C18" s="22" t="s">
        <v>97</v>
      </c>
      <c r="D18" s="44" t="s">
        <v>88</v>
      </c>
      <c r="E18" s="44" t="s">
        <v>19</v>
      </c>
      <c r="F18" s="44" t="s">
        <v>22</v>
      </c>
      <c r="G18" s="44" t="s">
        <v>37</v>
      </c>
      <c r="H18" s="44" t="s">
        <v>98</v>
      </c>
      <c r="I18" s="21">
        <v>2022</v>
      </c>
      <c r="J18" s="44" t="s">
        <v>103</v>
      </c>
      <c r="K18" s="44">
        <v>2023</v>
      </c>
      <c r="L18" s="22" t="s">
        <v>104</v>
      </c>
      <c r="M18" s="44">
        <v>36</v>
      </c>
      <c r="N18" s="44" t="s">
        <v>28</v>
      </c>
      <c r="O18" s="44" t="s">
        <v>182</v>
      </c>
      <c r="P18" s="44" t="s">
        <v>183</v>
      </c>
      <c r="Q18" s="44" t="s">
        <v>184</v>
      </c>
      <c r="R18" s="46" t="s">
        <v>185</v>
      </c>
      <c r="S18" s="46" t="s">
        <v>170</v>
      </c>
      <c r="T18" s="21" t="s">
        <v>283</v>
      </c>
      <c r="U18" s="21" t="s">
        <v>284</v>
      </c>
      <c r="V18" s="22" t="s">
        <v>210</v>
      </c>
      <c r="W18" s="22" t="s">
        <v>96</v>
      </c>
      <c r="X18" s="44" t="s">
        <v>35</v>
      </c>
      <c r="Y18" s="22" t="s">
        <v>35</v>
      </c>
      <c r="Z18" s="44"/>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row>
    <row r="19" spans="1:79" s="42" customFormat="1" ht="25.5" x14ac:dyDescent="0.2">
      <c r="A19" s="26" t="s">
        <v>223</v>
      </c>
      <c r="B19" s="26" t="s">
        <v>328</v>
      </c>
      <c r="C19" s="22" t="s">
        <v>97</v>
      </c>
      <c r="D19" s="22" t="s">
        <v>88</v>
      </c>
      <c r="E19" s="22" t="s">
        <v>19</v>
      </c>
      <c r="F19" s="22" t="s">
        <v>23</v>
      </c>
      <c r="G19" s="22" t="s">
        <v>37</v>
      </c>
      <c r="H19" s="22" t="s">
        <v>98</v>
      </c>
      <c r="I19" s="21">
        <v>2025</v>
      </c>
      <c r="J19" s="22" t="s">
        <v>94</v>
      </c>
      <c r="K19" s="44">
        <v>2026</v>
      </c>
      <c r="L19" s="22" t="s">
        <v>94</v>
      </c>
      <c r="M19" s="22">
        <v>24</v>
      </c>
      <c r="N19" s="22" t="s">
        <v>28</v>
      </c>
      <c r="O19" s="22" t="s">
        <v>224</v>
      </c>
      <c r="P19" s="44" t="s">
        <v>99</v>
      </c>
      <c r="Q19" s="22" t="s">
        <v>195</v>
      </c>
      <c r="R19" s="46">
        <v>541330</v>
      </c>
      <c r="S19" s="46">
        <v>1230</v>
      </c>
      <c r="T19" s="21" t="s">
        <v>283</v>
      </c>
      <c r="U19" s="21" t="s">
        <v>284</v>
      </c>
      <c r="V19" s="22" t="s">
        <v>210</v>
      </c>
      <c r="W19" s="22" t="s">
        <v>96</v>
      </c>
      <c r="X19" s="44" t="s">
        <v>35</v>
      </c>
      <c r="Y19" s="22" t="s">
        <v>35</v>
      </c>
      <c r="Z19" s="19" t="s">
        <v>225</v>
      </c>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row>
    <row r="20" spans="1:79" s="42" customFormat="1" ht="114.75" x14ac:dyDescent="0.2">
      <c r="A20" s="46" t="s">
        <v>150</v>
      </c>
      <c r="B20" s="46" t="s">
        <v>209</v>
      </c>
      <c r="C20" s="44" t="s">
        <v>97</v>
      </c>
      <c r="D20" s="44" t="s">
        <v>85</v>
      </c>
      <c r="E20" s="44" t="s">
        <v>19</v>
      </c>
      <c r="F20" s="44" t="s">
        <v>23</v>
      </c>
      <c r="G20" s="44" t="s">
        <v>37</v>
      </c>
      <c r="H20" s="44" t="s">
        <v>98</v>
      </c>
      <c r="I20" s="21">
        <v>2023</v>
      </c>
      <c r="J20" s="44" t="s">
        <v>103</v>
      </c>
      <c r="K20" s="44">
        <v>2024</v>
      </c>
      <c r="L20" s="44" t="s">
        <v>94</v>
      </c>
      <c r="M20" s="44">
        <v>59</v>
      </c>
      <c r="N20" s="44" t="s">
        <v>28</v>
      </c>
      <c r="O20" s="21" t="s">
        <v>191</v>
      </c>
      <c r="P20" s="20" t="s">
        <v>187</v>
      </c>
      <c r="Q20" s="22" t="s">
        <v>102</v>
      </c>
      <c r="R20" s="46" t="s">
        <v>148</v>
      </c>
      <c r="S20" s="46" t="s">
        <v>151</v>
      </c>
      <c r="T20" s="21" t="s">
        <v>283</v>
      </c>
      <c r="U20" s="21" t="s">
        <v>284</v>
      </c>
      <c r="V20" s="22" t="s">
        <v>210</v>
      </c>
      <c r="W20" s="22" t="s">
        <v>96</v>
      </c>
      <c r="X20" s="22" t="s">
        <v>34</v>
      </c>
      <c r="Y20" s="22" t="s">
        <v>34</v>
      </c>
      <c r="Z20" s="44"/>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row>
    <row r="21" spans="1:79" s="42" customFormat="1" ht="76.5" x14ac:dyDescent="0.2">
      <c r="A21" s="46" t="s">
        <v>226</v>
      </c>
      <c r="B21" s="46" t="s">
        <v>208</v>
      </c>
      <c r="C21" s="44" t="s">
        <v>97</v>
      </c>
      <c r="D21" s="44" t="s">
        <v>84</v>
      </c>
      <c r="E21" s="44" t="s">
        <v>68</v>
      </c>
      <c r="F21" s="44" t="s">
        <v>23</v>
      </c>
      <c r="G21" s="44" t="s">
        <v>37</v>
      </c>
      <c r="H21" s="44" t="s">
        <v>98</v>
      </c>
      <c r="I21" s="21">
        <v>2025</v>
      </c>
      <c r="J21" s="44" t="s">
        <v>103</v>
      </c>
      <c r="K21" s="44">
        <v>2026</v>
      </c>
      <c r="L21" s="44" t="s">
        <v>94</v>
      </c>
      <c r="M21" s="44">
        <v>36</v>
      </c>
      <c r="N21" s="44" t="s">
        <v>28</v>
      </c>
      <c r="O21" s="21" t="s">
        <v>227</v>
      </c>
      <c r="P21" s="21" t="s">
        <v>190</v>
      </c>
      <c r="Q21" s="22" t="s">
        <v>102</v>
      </c>
      <c r="R21" s="46" t="s">
        <v>148</v>
      </c>
      <c r="S21" s="46" t="s">
        <v>149</v>
      </c>
      <c r="T21" s="21" t="s">
        <v>283</v>
      </c>
      <c r="U21" s="21" t="s">
        <v>284</v>
      </c>
      <c r="V21" s="22" t="s">
        <v>210</v>
      </c>
      <c r="W21" s="22" t="s">
        <v>96</v>
      </c>
      <c r="X21" s="22" t="s">
        <v>34</v>
      </c>
      <c r="Y21" s="22" t="s">
        <v>34</v>
      </c>
      <c r="Z21" s="44"/>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row>
    <row r="22" spans="1:79" s="40" customFormat="1" x14ac:dyDescent="0.2">
      <c r="A22" s="26" t="s">
        <v>152</v>
      </c>
      <c r="B22" s="26" t="s">
        <v>153</v>
      </c>
      <c r="C22" s="22" t="s">
        <v>97</v>
      </c>
      <c r="D22" s="22" t="s">
        <v>89</v>
      </c>
      <c r="E22" s="22" t="s">
        <v>19</v>
      </c>
      <c r="F22" s="22" t="s">
        <v>22</v>
      </c>
      <c r="G22" s="22" t="s">
        <v>37</v>
      </c>
      <c r="H22" s="22" t="s">
        <v>98</v>
      </c>
      <c r="I22" s="21">
        <v>2023</v>
      </c>
      <c r="J22" s="22" t="s">
        <v>111</v>
      </c>
      <c r="K22" s="22">
        <v>2024</v>
      </c>
      <c r="L22" s="22" t="s">
        <v>94</v>
      </c>
      <c r="M22" s="22">
        <v>60</v>
      </c>
      <c r="N22" s="22" t="s">
        <v>28</v>
      </c>
      <c r="O22" s="22" t="s">
        <v>228</v>
      </c>
      <c r="P22" s="22" t="s">
        <v>205</v>
      </c>
      <c r="Q22" s="22" t="s">
        <v>196</v>
      </c>
      <c r="R22" s="26">
        <v>336414</v>
      </c>
      <c r="S22" s="26">
        <v>1420</v>
      </c>
      <c r="T22" s="21" t="s">
        <v>283</v>
      </c>
      <c r="U22" s="21" t="s">
        <v>284</v>
      </c>
      <c r="V22" s="22" t="s">
        <v>210</v>
      </c>
      <c r="W22" s="22" t="s">
        <v>96</v>
      </c>
      <c r="X22" s="22" t="s">
        <v>35</v>
      </c>
      <c r="Y22" s="22" t="s">
        <v>35</v>
      </c>
      <c r="Z22" s="22" t="s">
        <v>152</v>
      </c>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row>
    <row r="23" spans="1:79" s="40" customFormat="1" x14ac:dyDescent="0.2">
      <c r="A23" s="26" t="s">
        <v>154</v>
      </c>
      <c r="B23" s="26" t="s">
        <v>155</v>
      </c>
      <c r="C23" s="22" t="s">
        <v>97</v>
      </c>
      <c r="D23" s="22" t="s">
        <v>89</v>
      </c>
      <c r="E23" s="22" t="s">
        <v>19</v>
      </c>
      <c r="F23" s="22" t="s">
        <v>22</v>
      </c>
      <c r="G23" s="22" t="s">
        <v>37</v>
      </c>
      <c r="H23" s="22" t="s">
        <v>98</v>
      </c>
      <c r="I23" s="21">
        <v>2024</v>
      </c>
      <c r="J23" s="22" t="s">
        <v>94</v>
      </c>
      <c r="K23" s="22">
        <v>2025</v>
      </c>
      <c r="L23" s="22" t="s">
        <v>94</v>
      </c>
      <c r="M23" s="22">
        <v>60</v>
      </c>
      <c r="N23" s="22" t="s">
        <v>28</v>
      </c>
      <c r="O23" s="22" t="s">
        <v>229</v>
      </c>
      <c r="P23" s="22" t="s">
        <v>205</v>
      </c>
      <c r="Q23" s="22" t="s">
        <v>196</v>
      </c>
      <c r="R23" s="26">
        <v>336414</v>
      </c>
      <c r="S23" s="26">
        <v>1420</v>
      </c>
      <c r="T23" s="21" t="s">
        <v>283</v>
      </c>
      <c r="U23" s="21" t="s">
        <v>284</v>
      </c>
      <c r="V23" s="22" t="s">
        <v>210</v>
      </c>
      <c r="W23" s="22" t="s">
        <v>96</v>
      </c>
      <c r="X23" s="22" t="s">
        <v>35</v>
      </c>
      <c r="Y23" s="22" t="s">
        <v>35</v>
      </c>
      <c r="Z23" s="22" t="s">
        <v>154</v>
      </c>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row>
    <row r="24" spans="1:79" s="10" customFormat="1" x14ac:dyDescent="0.2">
      <c r="A24" s="26" t="s">
        <v>156</v>
      </c>
      <c r="B24" s="26" t="s">
        <v>157</v>
      </c>
      <c r="C24" s="22" t="s">
        <v>97</v>
      </c>
      <c r="D24" s="22" t="s">
        <v>86</v>
      </c>
      <c r="E24" s="22" t="s">
        <v>19</v>
      </c>
      <c r="F24" s="22" t="s">
        <v>23</v>
      </c>
      <c r="G24" s="22" t="s">
        <v>37</v>
      </c>
      <c r="H24" s="22" t="s">
        <v>98</v>
      </c>
      <c r="I24" s="21">
        <v>2022</v>
      </c>
      <c r="J24" s="22" t="s">
        <v>111</v>
      </c>
      <c r="K24" s="22">
        <v>2023</v>
      </c>
      <c r="L24" s="22" t="s">
        <v>94</v>
      </c>
      <c r="M24" s="22">
        <f>60-12</f>
        <v>48</v>
      </c>
      <c r="N24" s="22" t="s">
        <v>28</v>
      </c>
      <c r="O24" s="22" t="s">
        <v>158</v>
      </c>
      <c r="P24" s="22" t="s">
        <v>230</v>
      </c>
      <c r="Q24" s="22" t="s">
        <v>231</v>
      </c>
      <c r="R24" s="26">
        <v>541330</v>
      </c>
      <c r="S24" s="26" t="s">
        <v>159</v>
      </c>
      <c r="T24" s="21" t="s">
        <v>283</v>
      </c>
      <c r="U24" s="21" t="s">
        <v>284</v>
      </c>
      <c r="V24" s="22" t="s">
        <v>210</v>
      </c>
      <c r="W24" s="22" t="s">
        <v>96</v>
      </c>
      <c r="X24" s="22" t="s">
        <v>35</v>
      </c>
      <c r="Y24" s="22" t="s">
        <v>35</v>
      </c>
      <c r="Z24" s="22" t="s">
        <v>160</v>
      </c>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row>
    <row r="25" spans="1:79" s="10" customFormat="1" x14ac:dyDescent="0.2">
      <c r="A25" s="26" t="s">
        <v>161</v>
      </c>
      <c r="B25" s="26" t="s">
        <v>157</v>
      </c>
      <c r="C25" s="22" t="s">
        <v>97</v>
      </c>
      <c r="D25" s="22" t="s">
        <v>86</v>
      </c>
      <c r="E25" s="22" t="s">
        <v>19</v>
      </c>
      <c r="F25" s="22" t="s">
        <v>23</v>
      </c>
      <c r="G25" s="22" t="s">
        <v>37</v>
      </c>
      <c r="H25" s="22" t="s">
        <v>98</v>
      </c>
      <c r="I25" s="21">
        <v>2023</v>
      </c>
      <c r="J25" s="22" t="s">
        <v>111</v>
      </c>
      <c r="K25" s="22">
        <v>2024</v>
      </c>
      <c r="L25" s="22" t="s">
        <v>94</v>
      </c>
      <c r="M25" s="22">
        <f>M24-12</f>
        <v>36</v>
      </c>
      <c r="N25" s="22" t="s">
        <v>28</v>
      </c>
      <c r="O25" s="22" t="s">
        <v>158</v>
      </c>
      <c r="P25" s="22" t="s">
        <v>230</v>
      </c>
      <c r="Q25" s="22" t="s">
        <v>231</v>
      </c>
      <c r="R25" s="26">
        <v>541330</v>
      </c>
      <c r="S25" s="26" t="s">
        <v>159</v>
      </c>
      <c r="T25" s="21" t="s">
        <v>283</v>
      </c>
      <c r="U25" s="21" t="s">
        <v>284</v>
      </c>
      <c r="V25" s="22" t="s">
        <v>210</v>
      </c>
      <c r="W25" s="22" t="s">
        <v>96</v>
      </c>
      <c r="X25" s="22" t="s">
        <v>35</v>
      </c>
      <c r="Y25" s="22" t="s">
        <v>35</v>
      </c>
      <c r="Z25" s="22" t="s">
        <v>162</v>
      </c>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row>
    <row r="26" spans="1:79" s="10" customFormat="1" x14ac:dyDescent="0.2">
      <c r="A26" s="26" t="s">
        <v>163</v>
      </c>
      <c r="B26" s="26" t="s">
        <v>157</v>
      </c>
      <c r="C26" s="22" t="s">
        <v>97</v>
      </c>
      <c r="D26" s="22" t="s">
        <v>86</v>
      </c>
      <c r="E26" s="22" t="s">
        <v>19</v>
      </c>
      <c r="F26" s="22" t="s">
        <v>23</v>
      </c>
      <c r="G26" s="22" t="s">
        <v>37</v>
      </c>
      <c r="H26" s="22" t="s">
        <v>98</v>
      </c>
      <c r="I26" s="21">
        <v>2024</v>
      </c>
      <c r="J26" s="22" t="s">
        <v>111</v>
      </c>
      <c r="K26" s="22">
        <v>2025</v>
      </c>
      <c r="L26" s="22" t="s">
        <v>94</v>
      </c>
      <c r="M26" s="22">
        <f>M25-12</f>
        <v>24</v>
      </c>
      <c r="N26" s="22" t="s">
        <v>28</v>
      </c>
      <c r="O26" s="22" t="s">
        <v>158</v>
      </c>
      <c r="P26" s="22" t="s">
        <v>230</v>
      </c>
      <c r="Q26" s="22" t="s">
        <v>231</v>
      </c>
      <c r="R26" s="26">
        <v>541330</v>
      </c>
      <c r="S26" s="26" t="s">
        <v>159</v>
      </c>
      <c r="T26" s="21" t="s">
        <v>283</v>
      </c>
      <c r="U26" s="21" t="s">
        <v>284</v>
      </c>
      <c r="V26" s="22" t="s">
        <v>210</v>
      </c>
      <c r="W26" s="22" t="s">
        <v>96</v>
      </c>
      <c r="X26" s="22" t="s">
        <v>35</v>
      </c>
      <c r="Y26" s="22" t="s">
        <v>35</v>
      </c>
      <c r="Z26" s="22" t="s">
        <v>164</v>
      </c>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row>
    <row r="27" spans="1:79" s="43" customFormat="1" x14ac:dyDescent="0.2">
      <c r="A27" s="26" t="s">
        <v>165</v>
      </c>
      <c r="B27" s="26" t="s">
        <v>157</v>
      </c>
      <c r="C27" s="22" t="s">
        <v>97</v>
      </c>
      <c r="D27" s="22" t="s">
        <v>86</v>
      </c>
      <c r="E27" s="22" t="s">
        <v>19</v>
      </c>
      <c r="F27" s="22" t="s">
        <v>23</v>
      </c>
      <c r="G27" s="22" t="s">
        <v>37</v>
      </c>
      <c r="H27" s="22" t="s">
        <v>98</v>
      </c>
      <c r="I27" s="21">
        <v>2025</v>
      </c>
      <c r="J27" s="22" t="s">
        <v>111</v>
      </c>
      <c r="K27" s="22">
        <v>2026</v>
      </c>
      <c r="L27" s="22" t="s">
        <v>94</v>
      </c>
      <c r="M27" s="22">
        <f>M26-12</f>
        <v>12</v>
      </c>
      <c r="N27" s="22" t="s">
        <v>28</v>
      </c>
      <c r="O27" s="22" t="s">
        <v>158</v>
      </c>
      <c r="P27" s="22" t="s">
        <v>230</v>
      </c>
      <c r="Q27" s="22" t="s">
        <v>231</v>
      </c>
      <c r="R27" s="26">
        <v>541330</v>
      </c>
      <c r="S27" s="26" t="s">
        <v>159</v>
      </c>
      <c r="T27" s="21" t="s">
        <v>283</v>
      </c>
      <c r="U27" s="21" t="s">
        <v>284</v>
      </c>
      <c r="V27" s="22" t="s">
        <v>210</v>
      </c>
      <c r="W27" s="22" t="s">
        <v>96</v>
      </c>
      <c r="X27" s="22" t="s">
        <v>35</v>
      </c>
      <c r="Y27" s="22" t="s">
        <v>35</v>
      </c>
      <c r="Z27" s="22" t="s">
        <v>166</v>
      </c>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row>
    <row r="28" spans="1:79" s="43" customFormat="1" ht="51" x14ac:dyDescent="0.2">
      <c r="A28" s="46" t="s">
        <v>167</v>
      </c>
      <c r="B28" s="46" t="s">
        <v>168</v>
      </c>
      <c r="C28" s="22" t="s">
        <v>97</v>
      </c>
      <c r="D28" s="44" t="s">
        <v>85</v>
      </c>
      <c r="E28" s="44" t="s">
        <v>19</v>
      </c>
      <c r="F28" s="44" t="s">
        <v>23</v>
      </c>
      <c r="G28" s="44" t="s">
        <v>37</v>
      </c>
      <c r="H28" s="44" t="s">
        <v>98</v>
      </c>
      <c r="I28" s="21">
        <v>2025</v>
      </c>
      <c r="J28" s="44" t="s">
        <v>103</v>
      </c>
      <c r="K28" s="44">
        <v>2026</v>
      </c>
      <c r="L28" s="44" t="s">
        <v>94</v>
      </c>
      <c r="M28" s="44">
        <v>60</v>
      </c>
      <c r="N28" s="44" t="s">
        <v>28</v>
      </c>
      <c r="O28" s="19" t="s">
        <v>193</v>
      </c>
      <c r="P28" s="21" t="s">
        <v>232</v>
      </c>
      <c r="Q28" s="44" t="s">
        <v>197</v>
      </c>
      <c r="R28" s="46" t="s">
        <v>169</v>
      </c>
      <c r="S28" s="46" t="s">
        <v>170</v>
      </c>
      <c r="T28" s="21" t="s">
        <v>283</v>
      </c>
      <c r="U28" s="21" t="s">
        <v>284</v>
      </c>
      <c r="V28" s="22" t="s">
        <v>210</v>
      </c>
      <c r="W28" s="22" t="s">
        <v>96</v>
      </c>
      <c r="X28" s="22" t="s">
        <v>35</v>
      </c>
      <c r="Y28" s="22" t="s">
        <v>35</v>
      </c>
      <c r="Z28" s="44"/>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row>
    <row r="29" spans="1:79" s="43" customFormat="1" ht="51" x14ac:dyDescent="0.2">
      <c r="A29" s="26" t="s">
        <v>233</v>
      </c>
      <c r="B29" s="26" t="s">
        <v>234</v>
      </c>
      <c r="C29" s="22" t="s">
        <v>97</v>
      </c>
      <c r="D29" s="22" t="s">
        <v>85</v>
      </c>
      <c r="E29" s="44" t="s">
        <v>19</v>
      </c>
      <c r="F29" s="44" t="s">
        <v>23</v>
      </c>
      <c r="G29" s="44" t="s">
        <v>37</v>
      </c>
      <c r="H29" s="44" t="s">
        <v>98</v>
      </c>
      <c r="I29" s="21">
        <v>2024</v>
      </c>
      <c r="J29" s="22" t="s">
        <v>94</v>
      </c>
      <c r="K29" s="22">
        <v>2025</v>
      </c>
      <c r="L29" s="22" t="s">
        <v>94</v>
      </c>
      <c r="M29" s="22">
        <v>60</v>
      </c>
      <c r="N29" s="22" t="s">
        <v>29</v>
      </c>
      <c r="O29" s="22"/>
      <c r="P29" s="22" t="s">
        <v>235</v>
      </c>
      <c r="Q29" s="22" t="s">
        <v>236</v>
      </c>
      <c r="R29" s="46" t="s">
        <v>169</v>
      </c>
      <c r="S29" s="46" t="s">
        <v>170</v>
      </c>
      <c r="T29" s="21" t="s">
        <v>283</v>
      </c>
      <c r="U29" s="21" t="s">
        <v>284</v>
      </c>
      <c r="V29" s="22" t="s">
        <v>210</v>
      </c>
      <c r="W29" s="22" t="s">
        <v>96</v>
      </c>
      <c r="X29" s="22" t="s">
        <v>35</v>
      </c>
      <c r="Y29" s="22" t="s">
        <v>35</v>
      </c>
      <c r="Z29" s="44"/>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row>
    <row r="30" spans="1:79" s="40" customFormat="1" ht="89.25" x14ac:dyDescent="0.2">
      <c r="A30" s="26" t="s">
        <v>285</v>
      </c>
      <c r="B30" s="26" t="s">
        <v>286</v>
      </c>
      <c r="C30" s="22" t="s">
        <v>239</v>
      </c>
      <c r="D30" s="22" t="s">
        <v>86</v>
      </c>
      <c r="E30" s="22" t="s">
        <v>19</v>
      </c>
      <c r="F30" s="22" t="s">
        <v>23</v>
      </c>
      <c r="G30" s="22" t="s">
        <v>37</v>
      </c>
      <c r="H30" s="22" t="s">
        <v>98</v>
      </c>
      <c r="I30" s="21" t="s">
        <v>127</v>
      </c>
      <c r="J30" s="22" t="s">
        <v>94</v>
      </c>
      <c r="K30" s="22" t="s">
        <v>127</v>
      </c>
      <c r="L30" s="22" t="s">
        <v>111</v>
      </c>
      <c r="M30" s="22" t="s">
        <v>287</v>
      </c>
      <c r="N30" s="22" t="s">
        <v>28</v>
      </c>
      <c r="O30" s="22" t="s">
        <v>288</v>
      </c>
      <c r="P30" s="21" t="s">
        <v>289</v>
      </c>
      <c r="Q30" s="22" t="s">
        <v>290</v>
      </c>
      <c r="R30" s="21">
        <v>541330</v>
      </c>
      <c r="S30" s="21" t="s">
        <v>291</v>
      </c>
      <c r="T30" s="21" t="s">
        <v>283</v>
      </c>
      <c r="U30" s="21" t="s">
        <v>284</v>
      </c>
      <c r="V30" s="22" t="s">
        <v>210</v>
      </c>
      <c r="W30" s="22" t="s">
        <v>96</v>
      </c>
      <c r="X30" s="22" t="s">
        <v>35</v>
      </c>
      <c r="Y30" s="22" t="s">
        <v>35</v>
      </c>
      <c r="Z30" s="44"/>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row>
    <row r="31" spans="1:79" s="43" customFormat="1" ht="114.75" x14ac:dyDescent="0.2">
      <c r="A31" s="69" t="s">
        <v>237</v>
      </c>
      <c r="B31" s="26" t="s">
        <v>238</v>
      </c>
      <c r="C31" s="22" t="s">
        <v>239</v>
      </c>
      <c r="D31" s="22" t="s">
        <v>85</v>
      </c>
      <c r="E31" s="22" t="s">
        <v>19</v>
      </c>
      <c r="F31" s="22" t="s">
        <v>23</v>
      </c>
      <c r="G31" s="22" t="s">
        <v>37</v>
      </c>
      <c r="H31" s="22" t="s">
        <v>98</v>
      </c>
      <c r="I31" s="21" t="s">
        <v>201</v>
      </c>
      <c r="J31" s="22" t="s">
        <v>104</v>
      </c>
      <c r="K31" s="22" t="s">
        <v>201</v>
      </c>
      <c r="L31" s="22" t="s">
        <v>104</v>
      </c>
      <c r="M31" s="22" t="s">
        <v>240</v>
      </c>
      <c r="N31" s="22" t="s">
        <v>28</v>
      </c>
      <c r="O31" s="22" t="s">
        <v>241</v>
      </c>
      <c r="P31" s="22" t="s">
        <v>329</v>
      </c>
      <c r="Q31" s="22" t="s">
        <v>242</v>
      </c>
      <c r="R31" s="21">
        <v>541330</v>
      </c>
      <c r="S31" s="21" t="s">
        <v>243</v>
      </c>
      <c r="T31" s="21" t="s">
        <v>283</v>
      </c>
      <c r="U31" s="21" t="s">
        <v>284</v>
      </c>
      <c r="V31" s="22" t="s">
        <v>210</v>
      </c>
      <c r="W31" s="22" t="s">
        <v>96</v>
      </c>
      <c r="X31" s="22" t="s">
        <v>35</v>
      </c>
      <c r="Y31" s="22" t="s">
        <v>35</v>
      </c>
      <c r="Z31" s="21" t="s">
        <v>244</v>
      </c>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row>
    <row r="32" spans="1:79" s="45" customFormat="1" ht="114.75" x14ac:dyDescent="0.2">
      <c r="A32" s="26" t="s">
        <v>245</v>
      </c>
      <c r="B32" s="26" t="s">
        <v>246</v>
      </c>
      <c r="C32" s="22" t="s">
        <v>239</v>
      </c>
      <c r="D32" s="22" t="s">
        <v>85</v>
      </c>
      <c r="E32" s="22" t="s">
        <v>19</v>
      </c>
      <c r="F32" s="22" t="s">
        <v>23</v>
      </c>
      <c r="G32" s="22" t="s">
        <v>37</v>
      </c>
      <c r="H32" s="22" t="s">
        <v>98</v>
      </c>
      <c r="I32" s="21" t="s">
        <v>127</v>
      </c>
      <c r="J32" s="22" t="s">
        <v>111</v>
      </c>
      <c r="K32" s="22" t="s">
        <v>95</v>
      </c>
      <c r="L32" s="22" t="s">
        <v>94</v>
      </c>
      <c r="M32" s="22" t="s">
        <v>247</v>
      </c>
      <c r="N32" s="22" t="s">
        <v>28</v>
      </c>
      <c r="O32" s="22" t="s">
        <v>241</v>
      </c>
      <c r="P32" s="22" t="s">
        <v>329</v>
      </c>
      <c r="Q32" s="22" t="s">
        <v>242</v>
      </c>
      <c r="R32" s="21">
        <v>541330</v>
      </c>
      <c r="S32" s="21" t="s">
        <v>243</v>
      </c>
      <c r="T32" s="21" t="s">
        <v>283</v>
      </c>
      <c r="U32" s="21" t="s">
        <v>284</v>
      </c>
      <c r="V32" s="22" t="s">
        <v>210</v>
      </c>
      <c r="W32" s="22" t="s">
        <v>96</v>
      </c>
      <c r="X32" s="22" t="s">
        <v>35</v>
      </c>
      <c r="Y32" s="22" t="s">
        <v>35</v>
      </c>
      <c r="Z32" s="21" t="s">
        <v>248</v>
      </c>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row>
    <row r="33" spans="1:79" s="45" customFormat="1" ht="140.25" x14ac:dyDescent="0.2">
      <c r="A33" s="26" t="s">
        <v>249</v>
      </c>
      <c r="B33" s="26" t="s">
        <v>250</v>
      </c>
      <c r="C33" s="22" t="s">
        <v>97</v>
      </c>
      <c r="D33" s="22" t="s">
        <v>85</v>
      </c>
      <c r="E33" s="22" t="s">
        <v>14</v>
      </c>
      <c r="F33" s="22" t="s">
        <v>23</v>
      </c>
      <c r="G33" s="22" t="s">
        <v>37</v>
      </c>
      <c r="H33" s="22" t="s">
        <v>98</v>
      </c>
      <c r="I33" s="21">
        <v>2023</v>
      </c>
      <c r="J33" s="22" t="s">
        <v>111</v>
      </c>
      <c r="K33" s="22">
        <v>2023</v>
      </c>
      <c r="L33" s="22" t="s">
        <v>104</v>
      </c>
      <c r="M33" s="22">
        <v>60</v>
      </c>
      <c r="N33" s="44" t="s">
        <v>28</v>
      </c>
      <c r="O33" s="67" t="s">
        <v>188</v>
      </c>
      <c r="P33" s="68" t="s">
        <v>189</v>
      </c>
      <c r="Q33" s="22" t="s">
        <v>200</v>
      </c>
      <c r="R33" s="26" t="s">
        <v>133</v>
      </c>
      <c r="S33" s="26" t="s">
        <v>134</v>
      </c>
      <c r="T33" s="21" t="s">
        <v>283</v>
      </c>
      <c r="U33" s="21" t="s">
        <v>284</v>
      </c>
      <c r="V33" s="22" t="s">
        <v>210</v>
      </c>
      <c r="W33" s="22" t="s">
        <v>96</v>
      </c>
      <c r="X33" s="22" t="s">
        <v>34</v>
      </c>
      <c r="Y33" s="22" t="s">
        <v>34</v>
      </c>
      <c r="Z33" s="22"/>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row>
    <row r="34" spans="1:79" s="45" customFormat="1" ht="51" x14ac:dyDescent="0.2">
      <c r="A34" s="26" t="s">
        <v>251</v>
      </c>
      <c r="B34" s="26" t="s">
        <v>330</v>
      </c>
      <c r="C34" s="22" t="s">
        <v>97</v>
      </c>
      <c r="D34" s="22" t="s">
        <v>83</v>
      </c>
      <c r="E34" s="22" t="s">
        <v>65</v>
      </c>
      <c r="F34" s="22" t="s">
        <v>22</v>
      </c>
      <c r="G34" s="22" t="s">
        <v>37</v>
      </c>
      <c r="H34" s="44" t="s">
        <v>98</v>
      </c>
      <c r="I34" s="21">
        <v>2023</v>
      </c>
      <c r="J34" s="22" t="s">
        <v>104</v>
      </c>
      <c r="K34" s="21">
        <v>2023</v>
      </c>
      <c r="L34" s="22" t="s">
        <v>104</v>
      </c>
      <c r="M34" s="22">
        <v>60</v>
      </c>
      <c r="N34" s="22" t="s">
        <v>29</v>
      </c>
      <c r="O34" s="22" t="s">
        <v>32</v>
      </c>
      <c r="P34" s="21" t="s">
        <v>252</v>
      </c>
      <c r="Q34" s="22" t="s">
        <v>253</v>
      </c>
      <c r="R34" s="26" t="s">
        <v>254</v>
      </c>
      <c r="S34" s="26" t="s">
        <v>255</v>
      </c>
      <c r="T34" s="21" t="s">
        <v>283</v>
      </c>
      <c r="U34" s="21" t="s">
        <v>284</v>
      </c>
      <c r="V34" s="22" t="s">
        <v>210</v>
      </c>
      <c r="W34" s="22" t="s">
        <v>96</v>
      </c>
      <c r="X34" s="22" t="s">
        <v>34</v>
      </c>
      <c r="Y34" s="22" t="s">
        <v>34</v>
      </c>
      <c r="Z34" s="22"/>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row>
    <row r="35" spans="1:79" s="45" customFormat="1" ht="25.5" x14ac:dyDescent="0.2">
      <c r="A35" s="26" t="s">
        <v>109</v>
      </c>
      <c r="B35" s="26" t="s">
        <v>109</v>
      </c>
      <c r="C35" s="22" t="s">
        <v>97</v>
      </c>
      <c r="D35" s="22" t="s">
        <v>84</v>
      </c>
      <c r="E35" s="22" t="s">
        <v>18</v>
      </c>
      <c r="F35" s="22" t="s">
        <v>22</v>
      </c>
      <c r="G35" s="22" t="s">
        <v>54</v>
      </c>
      <c r="H35" s="22" t="s">
        <v>98</v>
      </c>
      <c r="I35" s="21">
        <v>2024</v>
      </c>
      <c r="J35" s="22" t="s">
        <v>111</v>
      </c>
      <c r="K35" s="21">
        <v>2024</v>
      </c>
      <c r="L35" s="22" t="s">
        <v>103</v>
      </c>
      <c r="M35" s="22">
        <v>12</v>
      </c>
      <c r="N35" s="22" t="s">
        <v>28</v>
      </c>
      <c r="O35" s="22" t="s">
        <v>114</v>
      </c>
      <c r="P35" s="22" t="s">
        <v>115</v>
      </c>
      <c r="Q35" s="22" t="s">
        <v>102</v>
      </c>
      <c r="R35" s="27" t="s">
        <v>110</v>
      </c>
      <c r="S35" s="27" t="s">
        <v>100</v>
      </c>
      <c r="T35" s="21" t="s">
        <v>283</v>
      </c>
      <c r="U35" s="21" t="s">
        <v>284</v>
      </c>
      <c r="V35" s="22" t="s">
        <v>210</v>
      </c>
      <c r="W35" s="22" t="s">
        <v>96</v>
      </c>
      <c r="X35" s="22" t="s">
        <v>32</v>
      </c>
      <c r="Y35" s="22" t="s">
        <v>32</v>
      </c>
      <c r="Z35" s="22"/>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row>
    <row r="36" spans="1:79" s="45" customFormat="1" ht="129" customHeight="1" x14ac:dyDescent="0.2">
      <c r="A36" s="26" t="s">
        <v>109</v>
      </c>
      <c r="B36" s="26" t="s">
        <v>109</v>
      </c>
      <c r="C36" s="22" t="s">
        <v>97</v>
      </c>
      <c r="D36" s="22" t="s">
        <v>84</v>
      </c>
      <c r="E36" s="22" t="s">
        <v>18</v>
      </c>
      <c r="F36" s="22" t="s">
        <v>22</v>
      </c>
      <c r="G36" s="22" t="s">
        <v>54</v>
      </c>
      <c r="H36" s="22" t="s">
        <v>98</v>
      </c>
      <c r="I36" s="21">
        <v>2025</v>
      </c>
      <c r="J36" s="22" t="s">
        <v>111</v>
      </c>
      <c r="K36" s="21">
        <v>2025</v>
      </c>
      <c r="L36" s="22" t="s">
        <v>103</v>
      </c>
      <c r="M36" s="22">
        <v>12</v>
      </c>
      <c r="N36" s="22" t="s">
        <v>28</v>
      </c>
      <c r="O36" s="22" t="s">
        <v>114</v>
      </c>
      <c r="P36" s="22" t="s">
        <v>115</v>
      </c>
      <c r="Q36" s="22" t="s">
        <v>102</v>
      </c>
      <c r="R36" s="27" t="s">
        <v>110</v>
      </c>
      <c r="S36" s="27" t="s">
        <v>100</v>
      </c>
      <c r="T36" s="21" t="s">
        <v>283</v>
      </c>
      <c r="U36" s="21" t="s">
        <v>284</v>
      </c>
      <c r="V36" s="22" t="s">
        <v>210</v>
      </c>
      <c r="W36" s="22" t="s">
        <v>96</v>
      </c>
      <c r="X36" s="22" t="s">
        <v>32</v>
      </c>
      <c r="Y36" s="22" t="s">
        <v>32</v>
      </c>
      <c r="Z36" s="22"/>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row>
    <row r="37" spans="1:79" s="45" customFormat="1" ht="25.5" x14ac:dyDescent="0.2">
      <c r="A37" s="26" t="s">
        <v>109</v>
      </c>
      <c r="B37" s="26" t="s">
        <v>109</v>
      </c>
      <c r="C37" s="22" t="s">
        <v>97</v>
      </c>
      <c r="D37" s="22" t="s">
        <v>84</v>
      </c>
      <c r="E37" s="22" t="s">
        <v>18</v>
      </c>
      <c r="F37" s="22" t="s">
        <v>22</v>
      </c>
      <c r="G37" s="22" t="s">
        <v>54</v>
      </c>
      <c r="H37" s="22" t="s">
        <v>98</v>
      </c>
      <c r="I37" s="21">
        <v>2026</v>
      </c>
      <c r="J37" s="22" t="s">
        <v>111</v>
      </c>
      <c r="K37" s="21">
        <v>2026</v>
      </c>
      <c r="L37" s="22" t="s">
        <v>103</v>
      </c>
      <c r="M37" s="22">
        <v>12</v>
      </c>
      <c r="N37" s="22" t="s">
        <v>28</v>
      </c>
      <c r="O37" s="22" t="s">
        <v>114</v>
      </c>
      <c r="P37" s="22" t="s">
        <v>115</v>
      </c>
      <c r="Q37" s="22" t="s">
        <v>102</v>
      </c>
      <c r="R37" s="27" t="s">
        <v>110</v>
      </c>
      <c r="S37" s="27" t="s">
        <v>100</v>
      </c>
      <c r="T37" s="21" t="s">
        <v>283</v>
      </c>
      <c r="U37" s="21" t="s">
        <v>284</v>
      </c>
      <c r="V37" s="22" t="s">
        <v>210</v>
      </c>
      <c r="W37" s="22" t="s">
        <v>96</v>
      </c>
      <c r="X37" s="22" t="s">
        <v>32</v>
      </c>
      <c r="Y37" s="22" t="s">
        <v>32</v>
      </c>
      <c r="Z37" s="22"/>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row>
    <row r="38" spans="1:79" s="10" customFormat="1" ht="25.5" x14ac:dyDescent="0.2">
      <c r="A38" s="27" t="s">
        <v>113</v>
      </c>
      <c r="B38" s="27" t="s">
        <v>113</v>
      </c>
      <c r="C38" s="22" t="s">
        <v>97</v>
      </c>
      <c r="D38" s="22" t="s">
        <v>83</v>
      </c>
      <c r="E38" s="22" t="s">
        <v>18</v>
      </c>
      <c r="F38" s="22" t="s">
        <v>22</v>
      </c>
      <c r="G38" s="22" t="s">
        <v>54</v>
      </c>
      <c r="H38" s="22" t="s">
        <v>98</v>
      </c>
      <c r="I38" s="21">
        <v>2024</v>
      </c>
      <c r="J38" s="22" t="s">
        <v>94</v>
      </c>
      <c r="K38" s="47">
        <v>2024</v>
      </c>
      <c r="L38" s="22" t="s">
        <v>111</v>
      </c>
      <c r="M38" s="22">
        <v>12</v>
      </c>
      <c r="N38" s="22" t="s">
        <v>28</v>
      </c>
      <c r="O38" s="22" t="s">
        <v>116</v>
      </c>
      <c r="P38" s="22" t="s">
        <v>117</v>
      </c>
      <c r="Q38" s="22" t="s">
        <v>102</v>
      </c>
      <c r="R38" s="27" t="s">
        <v>110</v>
      </c>
      <c r="S38" s="27" t="s">
        <v>112</v>
      </c>
      <c r="T38" s="21" t="s">
        <v>283</v>
      </c>
      <c r="U38" s="21" t="s">
        <v>284</v>
      </c>
      <c r="V38" s="22" t="s">
        <v>210</v>
      </c>
      <c r="W38" s="22" t="s">
        <v>96</v>
      </c>
      <c r="X38" s="22" t="s">
        <v>32</v>
      </c>
      <c r="Y38" s="22" t="s">
        <v>32</v>
      </c>
      <c r="Z38" s="22"/>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row>
    <row r="39" spans="1:79" s="10" customFormat="1" ht="25.5" x14ac:dyDescent="0.2">
      <c r="A39" s="27" t="s">
        <v>113</v>
      </c>
      <c r="B39" s="27" t="s">
        <v>113</v>
      </c>
      <c r="C39" s="22" t="s">
        <v>97</v>
      </c>
      <c r="D39" s="22" t="s">
        <v>83</v>
      </c>
      <c r="E39" s="22" t="s">
        <v>18</v>
      </c>
      <c r="F39" s="22" t="s">
        <v>22</v>
      </c>
      <c r="G39" s="22" t="s">
        <v>54</v>
      </c>
      <c r="H39" s="22" t="s">
        <v>98</v>
      </c>
      <c r="I39" s="21">
        <v>2025</v>
      </c>
      <c r="J39" s="22" t="s">
        <v>94</v>
      </c>
      <c r="K39" s="47">
        <v>2025</v>
      </c>
      <c r="L39" s="22" t="s">
        <v>111</v>
      </c>
      <c r="M39" s="22">
        <v>12</v>
      </c>
      <c r="N39" s="22" t="s">
        <v>28</v>
      </c>
      <c r="O39" s="22" t="s">
        <v>116</v>
      </c>
      <c r="P39" s="22" t="s">
        <v>117</v>
      </c>
      <c r="Q39" s="22" t="s">
        <v>102</v>
      </c>
      <c r="R39" s="27" t="s">
        <v>110</v>
      </c>
      <c r="S39" s="27" t="s">
        <v>112</v>
      </c>
      <c r="T39" s="21" t="s">
        <v>283</v>
      </c>
      <c r="U39" s="21" t="s">
        <v>284</v>
      </c>
      <c r="V39" s="22" t="s">
        <v>210</v>
      </c>
      <c r="W39" s="22" t="s">
        <v>96</v>
      </c>
      <c r="X39" s="22" t="s">
        <v>32</v>
      </c>
      <c r="Y39" s="22" t="s">
        <v>32</v>
      </c>
      <c r="Z39" s="22"/>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row>
    <row r="40" spans="1:79" s="10" customFormat="1" ht="25.5" x14ac:dyDescent="0.2">
      <c r="A40" s="27" t="s">
        <v>113</v>
      </c>
      <c r="B40" s="27" t="s">
        <v>113</v>
      </c>
      <c r="C40" s="22" t="s">
        <v>97</v>
      </c>
      <c r="D40" s="22" t="s">
        <v>83</v>
      </c>
      <c r="E40" s="22" t="s">
        <v>18</v>
      </c>
      <c r="F40" s="22" t="s">
        <v>22</v>
      </c>
      <c r="G40" s="22" t="s">
        <v>54</v>
      </c>
      <c r="H40" s="22" t="s">
        <v>98</v>
      </c>
      <c r="I40" s="21">
        <v>2026</v>
      </c>
      <c r="J40" s="22" t="s">
        <v>94</v>
      </c>
      <c r="K40" s="47">
        <v>2026</v>
      </c>
      <c r="L40" s="22" t="s">
        <v>111</v>
      </c>
      <c r="M40" s="22">
        <v>12</v>
      </c>
      <c r="N40" s="22" t="s">
        <v>28</v>
      </c>
      <c r="O40" s="22" t="s">
        <v>116</v>
      </c>
      <c r="P40" s="22" t="s">
        <v>117</v>
      </c>
      <c r="Q40" s="22" t="s">
        <v>102</v>
      </c>
      <c r="R40" s="27" t="s">
        <v>110</v>
      </c>
      <c r="S40" s="27" t="s">
        <v>112</v>
      </c>
      <c r="T40" s="21" t="s">
        <v>283</v>
      </c>
      <c r="U40" s="21" t="s">
        <v>284</v>
      </c>
      <c r="V40" s="22" t="s">
        <v>210</v>
      </c>
      <c r="W40" s="22" t="s">
        <v>96</v>
      </c>
      <c r="X40" s="22" t="s">
        <v>32</v>
      </c>
      <c r="Y40" s="22" t="s">
        <v>32</v>
      </c>
      <c r="Z40" s="22"/>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row>
    <row r="41" spans="1:79" s="10" customFormat="1" ht="25.5" x14ac:dyDescent="0.2">
      <c r="A41" s="27" t="s">
        <v>118</v>
      </c>
      <c r="B41" s="27" t="s">
        <v>118</v>
      </c>
      <c r="C41" s="22" t="s">
        <v>97</v>
      </c>
      <c r="D41" s="22" t="s">
        <v>84</v>
      </c>
      <c r="E41" s="22" t="s">
        <v>18</v>
      </c>
      <c r="F41" s="22" t="s">
        <v>22</v>
      </c>
      <c r="G41" s="22" t="s">
        <v>54</v>
      </c>
      <c r="H41" s="22" t="s">
        <v>98</v>
      </c>
      <c r="I41" s="21">
        <v>2024</v>
      </c>
      <c r="J41" s="22" t="s">
        <v>94</v>
      </c>
      <c r="K41" s="47">
        <v>2024</v>
      </c>
      <c r="L41" s="22" t="s">
        <v>111</v>
      </c>
      <c r="M41" s="22">
        <v>12</v>
      </c>
      <c r="N41" s="22" t="s">
        <v>28</v>
      </c>
      <c r="O41" s="22" t="s">
        <v>119</v>
      </c>
      <c r="P41" s="22" t="s">
        <v>117</v>
      </c>
      <c r="Q41" s="22" t="s">
        <v>102</v>
      </c>
      <c r="R41" s="27" t="s">
        <v>110</v>
      </c>
      <c r="S41" s="27" t="s">
        <v>112</v>
      </c>
      <c r="T41" s="21" t="s">
        <v>283</v>
      </c>
      <c r="U41" s="21" t="s">
        <v>284</v>
      </c>
      <c r="V41" s="22" t="s">
        <v>210</v>
      </c>
      <c r="W41" s="22" t="s">
        <v>96</v>
      </c>
      <c r="X41" s="22" t="s">
        <v>32</v>
      </c>
      <c r="Y41" s="22" t="s">
        <v>32</v>
      </c>
      <c r="Z41" s="22"/>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row>
    <row r="42" spans="1:79" s="10" customFormat="1" ht="25.5" x14ac:dyDescent="0.2">
      <c r="A42" s="27" t="s">
        <v>118</v>
      </c>
      <c r="B42" s="27" t="s">
        <v>118</v>
      </c>
      <c r="C42" s="22" t="s">
        <v>97</v>
      </c>
      <c r="D42" s="22" t="s">
        <v>84</v>
      </c>
      <c r="E42" s="22" t="s">
        <v>18</v>
      </c>
      <c r="F42" s="22" t="s">
        <v>22</v>
      </c>
      <c r="G42" s="22" t="s">
        <v>54</v>
      </c>
      <c r="H42" s="22" t="s">
        <v>98</v>
      </c>
      <c r="I42" s="21">
        <v>2025</v>
      </c>
      <c r="J42" s="22" t="s">
        <v>94</v>
      </c>
      <c r="K42" s="47">
        <v>2025</v>
      </c>
      <c r="L42" s="22" t="s">
        <v>111</v>
      </c>
      <c r="M42" s="22">
        <v>12</v>
      </c>
      <c r="N42" s="22" t="s">
        <v>28</v>
      </c>
      <c r="O42" s="22" t="s">
        <v>119</v>
      </c>
      <c r="P42" s="22" t="s">
        <v>117</v>
      </c>
      <c r="Q42" s="22" t="s">
        <v>102</v>
      </c>
      <c r="R42" s="27" t="s">
        <v>110</v>
      </c>
      <c r="S42" s="27" t="s">
        <v>112</v>
      </c>
      <c r="T42" s="21" t="s">
        <v>283</v>
      </c>
      <c r="U42" s="21" t="s">
        <v>284</v>
      </c>
      <c r="V42" s="22" t="s">
        <v>210</v>
      </c>
      <c r="W42" s="22" t="s">
        <v>96</v>
      </c>
      <c r="X42" s="22" t="s">
        <v>32</v>
      </c>
      <c r="Y42" s="22" t="s">
        <v>32</v>
      </c>
      <c r="Z42" s="22"/>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row>
    <row r="43" spans="1:79" s="10" customFormat="1" ht="70.900000000000006" customHeight="1" x14ac:dyDescent="0.2">
      <c r="A43" s="27" t="s">
        <v>118</v>
      </c>
      <c r="B43" s="27" t="s">
        <v>118</v>
      </c>
      <c r="C43" s="22" t="s">
        <v>97</v>
      </c>
      <c r="D43" s="22" t="s">
        <v>84</v>
      </c>
      <c r="E43" s="22" t="s">
        <v>18</v>
      </c>
      <c r="F43" s="22" t="s">
        <v>22</v>
      </c>
      <c r="G43" s="22" t="s">
        <v>54</v>
      </c>
      <c r="H43" s="22" t="s">
        <v>98</v>
      </c>
      <c r="I43" s="21">
        <v>2026</v>
      </c>
      <c r="J43" s="22" t="s">
        <v>94</v>
      </c>
      <c r="K43" s="47">
        <v>2026</v>
      </c>
      <c r="L43" s="22" t="s">
        <v>111</v>
      </c>
      <c r="M43" s="22">
        <v>12</v>
      </c>
      <c r="N43" s="22" t="s">
        <v>28</v>
      </c>
      <c r="O43" s="22" t="s">
        <v>119</v>
      </c>
      <c r="P43" s="22" t="s">
        <v>117</v>
      </c>
      <c r="Q43" s="22" t="s">
        <v>102</v>
      </c>
      <c r="R43" s="27" t="s">
        <v>110</v>
      </c>
      <c r="S43" s="27" t="s">
        <v>112</v>
      </c>
      <c r="T43" s="21" t="s">
        <v>283</v>
      </c>
      <c r="U43" s="21" t="s">
        <v>284</v>
      </c>
      <c r="V43" s="22" t="s">
        <v>210</v>
      </c>
      <c r="W43" s="22" t="s">
        <v>96</v>
      </c>
      <c r="X43" s="22" t="s">
        <v>32</v>
      </c>
      <c r="Y43" s="22" t="s">
        <v>32</v>
      </c>
      <c r="Z43" s="22"/>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row>
    <row r="44" spans="1:79" s="10" customFormat="1" ht="25.5" x14ac:dyDescent="0.2">
      <c r="A44" s="27" t="s">
        <v>120</v>
      </c>
      <c r="B44" s="27" t="s">
        <v>120</v>
      </c>
      <c r="C44" s="22" t="s">
        <v>97</v>
      </c>
      <c r="D44" s="22" t="s">
        <v>84</v>
      </c>
      <c r="E44" s="22" t="s">
        <v>18</v>
      </c>
      <c r="F44" s="22" t="s">
        <v>22</v>
      </c>
      <c r="G44" s="22" t="s">
        <v>54</v>
      </c>
      <c r="H44" s="22" t="s">
        <v>98</v>
      </c>
      <c r="I44" s="21">
        <v>2024</v>
      </c>
      <c r="J44" s="22" t="s">
        <v>94</v>
      </c>
      <c r="K44" s="47">
        <v>2024</v>
      </c>
      <c r="L44" s="22" t="s">
        <v>111</v>
      </c>
      <c r="M44" s="22">
        <v>12</v>
      </c>
      <c r="N44" s="22" t="s">
        <v>28</v>
      </c>
      <c r="O44" s="22" t="s">
        <v>122</v>
      </c>
      <c r="P44" s="22" t="s">
        <v>117</v>
      </c>
      <c r="Q44" s="22" t="s">
        <v>102</v>
      </c>
      <c r="R44" s="27" t="s">
        <v>110</v>
      </c>
      <c r="S44" s="27" t="s">
        <v>112</v>
      </c>
      <c r="T44" s="21" t="s">
        <v>283</v>
      </c>
      <c r="U44" s="21" t="s">
        <v>284</v>
      </c>
      <c r="V44" s="22" t="s">
        <v>210</v>
      </c>
      <c r="W44" s="22" t="s">
        <v>96</v>
      </c>
      <c r="X44" s="22" t="s">
        <v>32</v>
      </c>
      <c r="Y44" s="22" t="s">
        <v>32</v>
      </c>
      <c r="Z44" s="22"/>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row>
    <row r="45" spans="1:79" s="10" customFormat="1" ht="25.5" x14ac:dyDescent="0.2">
      <c r="A45" s="27" t="s">
        <v>120</v>
      </c>
      <c r="B45" s="27" t="s">
        <v>120</v>
      </c>
      <c r="C45" s="22" t="s">
        <v>97</v>
      </c>
      <c r="D45" s="22" t="s">
        <v>84</v>
      </c>
      <c r="E45" s="22" t="s">
        <v>18</v>
      </c>
      <c r="F45" s="22" t="s">
        <v>22</v>
      </c>
      <c r="G45" s="22" t="s">
        <v>54</v>
      </c>
      <c r="H45" s="22" t="s">
        <v>98</v>
      </c>
      <c r="I45" s="21">
        <v>2025</v>
      </c>
      <c r="J45" s="22" t="s">
        <v>94</v>
      </c>
      <c r="K45" s="47">
        <v>2025</v>
      </c>
      <c r="L45" s="22" t="s">
        <v>111</v>
      </c>
      <c r="M45" s="22">
        <v>12</v>
      </c>
      <c r="N45" s="22" t="s">
        <v>28</v>
      </c>
      <c r="O45" s="22" t="s">
        <v>122</v>
      </c>
      <c r="P45" s="22" t="s">
        <v>117</v>
      </c>
      <c r="Q45" s="22" t="s">
        <v>102</v>
      </c>
      <c r="R45" s="27" t="s">
        <v>110</v>
      </c>
      <c r="S45" s="27" t="s">
        <v>112</v>
      </c>
      <c r="T45" s="21" t="s">
        <v>283</v>
      </c>
      <c r="U45" s="21" t="s">
        <v>284</v>
      </c>
      <c r="V45" s="22" t="s">
        <v>210</v>
      </c>
      <c r="W45" s="22" t="s">
        <v>96</v>
      </c>
      <c r="X45" s="22" t="s">
        <v>32</v>
      </c>
      <c r="Y45" s="22" t="s">
        <v>32</v>
      </c>
      <c r="Z45" s="22"/>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row>
    <row r="46" spans="1:79" s="10" customFormat="1" ht="25.5" x14ac:dyDescent="0.2">
      <c r="A46" s="27" t="s">
        <v>120</v>
      </c>
      <c r="B46" s="27" t="s">
        <v>120</v>
      </c>
      <c r="C46" s="22" t="s">
        <v>97</v>
      </c>
      <c r="D46" s="22" t="s">
        <v>84</v>
      </c>
      <c r="E46" s="22" t="s">
        <v>18</v>
      </c>
      <c r="F46" s="22" t="s">
        <v>22</v>
      </c>
      <c r="G46" s="22" t="s">
        <v>54</v>
      </c>
      <c r="H46" s="22" t="s">
        <v>98</v>
      </c>
      <c r="I46" s="21">
        <v>2026</v>
      </c>
      <c r="J46" s="22" t="s">
        <v>94</v>
      </c>
      <c r="K46" s="47">
        <v>2026</v>
      </c>
      <c r="L46" s="22" t="s">
        <v>111</v>
      </c>
      <c r="M46" s="22">
        <v>12</v>
      </c>
      <c r="N46" s="22" t="s">
        <v>28</v>
      </c>
      <c r="O46" s="22" t="s">
        <v>122</v>
      </c>
      <c r="P46" s="22" t="s">
        <v>117</v>
      </c>
      <c r="Q46" s="22" t="s">
        <v>102</v>
      </c>
      <c r="R46" s="27" t="s">
        <v>110</v>
      </c>
      <c r="S46" s="27" t="s">
        <v>112</v>
      </c>
      <c r="T46" s="21" t="s">
        <v>283</v>
      </c>
      <c r="U46" s="21" t="s">
        <v>284</v>
      </c>
      <c r="V46" s="22" t="s">
        <v>210</v>
      </c>
      <c r="W46" s="22" t="s">
        <v>96</v>
      </c>
      <c r="X46" s="22" t="s">
        <v>32</v>
      </c>
      <c r="Y46" s="22" t="s">
        <v>32</v>
      </c>
      <c r="Z46" s="22"/>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row>
    <row r="47" spans="1:79" s="10" customFormat="1" ht="25.5" x14ac:dyDescent="0.2">
      <c r="A47" s="27" t="s">
        <v>121</v>
      </c>
      <c r="B47" s="27" t="s">
        <v>121</v>
      </c>
      <c r="C47" s="22" t="s">
        <v>97</v>
      </c>
      <c r="D47" s="22" t="s">
        <v>83</v>
      </c>
      <c r="E47" s="22" t="s">
        <v>18</v>
      </c>
      <c r="F47" s="22" t="s">
        <v>22</v>
      </c>
      <c r="G47" s="22" t="s">
        <v>54</v>
      </c>
      <c r="H47" s="22" t="s">
        <v>98</v>
      </c>
      <c r="I47" s="21">
        <v>2024</v>
      </c>
      <c r="J47" s="22" t="s">
        <v>111</v>
      </c>
      <c r="K47" s="47">
        <v>2024</v>
      </c>
      <c r="L47" s="22" t="s">
        <v>103</v>
      </c>
      <c r="M47" s="22">
        <v>12</v>
      </c>
      <c r="N47" s="22" t="s">
        <v>28</v>
      </c>
      <c r="O47" s="22" t="s">
        <v>123</v>
      </c>
      <c r="P47" s="22" t="s">
        <v>117</v>
      </c>
      <c r="Q47" s="22" t="s">
        <v>102</v>
      </c>
      <c r="R47" s="27" t="s">
        <v>110</v>
      </c>
      <c r="S47" s="27" t="s">
        <v>112</v>
      </c>
      <c r="T47" s="21" t="s">
        <v>283</v>
      </c>
      <c r="U47" s="21" t="s">
        <v>284</v>
      </c>
      <c r="V47" s="22" t="s">
        <v>210</v>
      </c>
      <c r="W47" s="22" t="s">
        <v>96</v>
      </c>
      <c r="X47" s="22" t="s">
        <v>32</v>
      </c>
      <c r="Y47" s="22" t="s">
        <v>32</v>
      </c>
      <c r="Z47" s="22"/>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row>
    <row r="48" spans="1:79" s="10" customFormat="1" ht="25.5" x14ac:dyDescent="0.2">
      <c r="A48" s="27" t="s">
        <v>121</v>
      </c>
      <c r="B48" s="27" t="s">
        <v>121</v>
      </c>
      <c r="C48" s="22" t="s">
        <v>97</v>
      </c>
      <c r="D48" s="22" t="s">
        <v>83</v>
      </c>
      <c r="E48" s="22" t="s">
        <v>18</v>
      </c>
      <c r="F48" s="22" t="s">
        <v>22</v>
      </c>
      <c r="G48" s="22" t="s">
        <v>54</v>
      </c>
      <c r="H48" s="22" t="s">
        <v>98</v>
      </c>
      <c r="I48" s="21">
        <v>2025</v>
      </c>
      <c r="J48" s="22" t="s">
        <v>111</v>
      </c>
      <c r="K48" s="47">
        <v>2025</v>
      </c>
      <c r="L48" s="22" t="s">
        <v>103</v>
      </c>
      <c r="M48" s="22">
        <v>12</v>
      </c>
      <c r="N48" s="22" t="s">
        <v>28</v>
      </c>
      <c r="O48" s="22" t="s">
        <v>123</v>
      </c>
      <c r="P48" s="22" t="s">
        <v>117</v>
      </c>
      <c r="Q48" s="22" t="s">
        <v>102</v>
      </c>
      <c r="R48" s="27" t="s">
        <v>110</v>
      </c>
      <c r="S48" s="27" t="s">
        <v>112</v>
      </c>
      <c r="T48" s="21" t="s">
        <v>283</v>
      </c>
      <c r="U48" s="21" t="s">
        <v>284</v>
      </c>
      <c r="V48" s="22" t="s">
        <v>210</v>
      </c>
      <c r="W48" s="22" t="s">
        <v>96</v>
      </c>
      <c r="X48" s="22" t="s">
        <v>32</v>
      </c>
      <c r="Y48" s="22" t="s">
        <v>32</v>
      </c>
      <c r="Z48" s="22"/>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row>
    <row r="49" spans="1:79" s="10" customFormat="1" ht="25.5" x14ac:dyDescent="0.2">
      <c r="A49" s="27" t="s">
        <v>121</v>
      </c>
      <c r="B49" s="27" t="s">
        <v>121</v>
      </c>
      <c r="C49" s="22" t="s">
        <v>97</v>
      </c>
      <c r="D49" s="22" t="s">
        <v>83</v>
      </c>
      <c r="E49" s="22" t="s">
        <v>18</v>
      </c>
      <c r="F49" s="22" t="s">
        <v>22</v>
      </c>
      <c r="G49" s="22" t="s">
        <v>54</v>
      </c>
      <c r="H49" s="22" t="s">
        <v>98</v>
      </c>
      <c r="I49" s="21">
        <v>2026</v>
      </c>
      <c r="J49" s="22" t="s">
        <v>111</v>
      </c>
      <c r="K49" s="47">
        <v>2026</v>
      </c>
      <c r="L49" s="22" t="s">
        <v>103</v>
      </c>
      <c r="M49" s="22">
        <v>12</v>
      </c>
      <c r="N49" s="22" t="s">
        <v>28</v>
      </c>
      <c r="O49" s="22" t="s">
        <v>123</v>
      </c>
      <c r="P49" s="22" t="s">
        <v>117</v>
      </c>
      <c r="Q49" s="22" t="s">
        <v>102</v>
      </c>
      <c r="R49" s="27" t="s">
        <v>110</v>
      </c>
      <c r="S49" s="27" t="s">
        <v>112</v>
      </c>
      <c r="T49" s="21" t="s">
        <v>283</v>
      </c>
      <c r="U49" s="21" t="s">
        <v>284</v>
      </c>
      <c r="V49" s="22" t="s">
        <v>210</v>
      </c>
      <c r="W49" s="22" t="s">
        <v>96</v>
      </c>
      <c r="X49" s="22" t="s">
        <v>32</v>
      </c>
      <c r="Y49" s="22" t="s">
        <v>32</v>
      </c>
      <c r="Z49" s="22"/>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row>
    <row r="50" spans="1:79" s="10" customFormat="1" ht="38.25" x14ac:dyDescent="0.2">
      <c r="A50" s="27" t="s">
        <v>125</v>
      </c>
      <c r="B50" s="27" t="s">
        <v>125</v>
      </c>
      <c r="C50" s="22" t="s">
        <v>97</v>
      </c>
      <c r="D50" s="22" t="s">
        <v>83</v>
      </c>
      <c r="E50" s="22" t="s">
        <v>20</v>
      </c>
      <c r="F50" s="22" t="s">
        <v>20</v>
      </c>
      <c r="G50" s="22" t="s">
        <v>54</v>
      </c>
      <c r="H50" s="22" t="s">
        <v>98</v>
      </c>
      <c r="I50" s="21">
        <v>2023</v>
      </c>
      <c r="J50" s="22" t="s">
        <v>103</v>
      </c>
      <c r="K50" s="47">
        <v>2024</v>
      </c>
      <c r="L50" s="22" t="s">
        <v>94</v>
      </c>
      <c r="M50" s="22">
        <v>12</v>
      </c>
      <c r="N50" s="44" t="s">
        <v>28</v>
      </c>
      <c r="O50" s="22" t="s">
        <v>129</v>
      </c>
      <c r="P50" s="22" t="s">
        <v>128</v>
      </c>
      <c r="Q50" s="22" t="s">
        <v>130</v>
      </c>
      <c r="R50" s="27" t="s">
        <v>124</v>
      </c>
      <c r="S50" s="27" t="s">
        <v>106</v>
      </c>
      <c r="T50" s="21" t="s">
        <v>283</v>
      </c>
      <c r="U50" s="21" t="s">
        <v>284</v>
      </c>
      <c r="V50" s="22" t="s">
        <v>210</v>
      </c>
      <c r="W50" s="22" t="s">
        <v>96</v>
      </c>
      <c r="X50" s="22" t="s">
        <v>34</v>
      </c>
      <c r="Y50" s="22" t="s">
        <v>34</v>
      </c>
      <c r="Z50" s="62" t="s">
        <v>126</v>
      </c>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row>
    <row r="51" spans="1:79" s="10" customFormat="1" ht="38.25" x14ac:dyDescent="0.2">
      <c r="A51" s="27" t="s">
        <v>125</v>
      </c>
      <c r="B51" s="27" t="s">
        <v>125</v>
      </c>
      <c r="C51" s="22" t="s">
        <v>97</v>
      </c>
      <c r="D51" s="22" t="s">
        <v>83</v>
      </c>
      <c r="E51" s="22" t="s">
        <v>20</v>
      </c>
      <c r="F51" s="22" t="s">
        <v>20</v>
      </c>
      <c r="G51" s="22" t="s">
        <v>54</v>
      </c>
      <c r="H51" s="22" t="s">
        <v>98</v>
      </c>
      <c r="I51" s="21">
        <v>2024</v>
      </c>
      <c r="J51" s="22" t="s">
        <v>103</v>
      </c>
      <c r="K51" s="47">
        <v>2025</v>
      </c>
      <c r="L51" s="22" t="s">
        <v>94</v>
      </c>
      <c r="M51" s="22">
        <v>12</v>
      </c>
      <c r="N51" s="44" t="s">
        <v>28</v>
      </c>
      <c r="O51" s="22" t="s">
        <v>129</v>
      </c>
      <c r="P51" s="22" t="s">
        <v>128</v>
      </c>
      <c r="Q51" s="22" t="s">
        <v>130</v>
      </c>
      <c r="R51" s="27" t="s">
        <v>124</v>
      </c>
      <c r="S51" s="27" t="s">
        <v>106</v>
      </c>
      <c r="T51" s="21" t="s">
        <v>283</v>
      </c>
      <c r="U51" s="21" t="s">
        <v>284</v>
      </c>
      <c r="V51" s="22" t="s">
        <v>210</v>
      </c>
      <c r="W51" s="22" t="s">
        <v>96</v>
      </c>
      <c r="X51" s="22" t="s">
        <v>34</v>
      </c>
      <c r="Y51" s="22" t="s">
        <v>34</v>
      </c>
      <c r="Z51" s="62" t="s">
        <v>126</v>
      </c>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row>
    <row r="52" spans="1:79" s="10" customFormat="1" ht="38.25" x14ac:dyDescent="0.2">
      <c r="A52" s="27" t="s">
        <v>125</v>
      </c>
      <c r="B52" s="27" t="s">
        <v>125</v>
      </c>
      <c r="C52" s="22" t="s">
        <v>97</v>
      </c>
      <c r="D52" s="22" t="s">
        <v>83</v>
      </c>
      <c r="E52" s="22" t="s">
        <v>20</v>
      </c>
      <c r="F52" s="22" t="s">
        <v>20</v>
      </c>
      <c r="G52" s="22" t="s">
        <v>54</v>
      </c>
      <c r="H52" s="22" t="s">
        <v>98</v>
      </c>
      <c r="I52" s="21">
        <v>2025</v>
      </c>
      <c r="J52" s="22" t="s">
        <v>103</v>
      </c>
      <c r="K52" s="47">
        <v>2026</v>
      </c>
      <c r="L52" s="22" t="s">
        <v>94</v>
      </c>
      <c r="M52" s="22">
        <v>12</v>
      </c>
      <c r="N52" s="44" t="s">
        <v>28</v>
      </c>
      <c r="O52" s="22" t="s">
        <v>129</v>
      </c>
      <c r="P52" s="22" t="s">
        <v>128</v>
      </c>
      <c r="Q52" s="22" t="s">
        <v>130</v>
      </c>
      <c r="R52" s="27" t="s">
        <v>124</v>
      </c>
      <c r="S52" s="27" t="s">
        <v>106</v>
      </c>
      <c r="T52" s="21" t="s">
        <v>283</v>
      </c>
      <c r="U52" s="21" t="s">
        <v>284</v>
      </c>
      <c r="V52" s="22" t="s">
        <v>210</v>
      </c>
      <c r="W52" s="22" t="s">
        <v>96</v>
      </c>
      <c r="X52" s="22" t="s">
        <v>34</v>
      </c>
      <c r="Y52" s="22" t="s">
        <v>34</v>
      </c>
      <c r="Z52" s="62" t="s">
        <v>126</v>
      </c>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row>
    <row r="53" spans="1:79" s="10" customFormat="1" ht="38.25" x14ac:dyDescent="0.2">
      <c r="A53" s="26" t="s">
        <v>105</v>
      </c>
      <c r="B53" s="26" t="s">
        <v>105</v>
      </c>
      <c r="C53" s="22" t="s">
        <v>97</v>
      </c>
      <c r="D53" s="22" t="s">
        <v>84</v>
      </c>
      <c r="E53" s="22" t="s">
        <v>18</v>
      </c>
      <c r="F53" s="22" t="s">
        <v>22</v>
      </c>
      <c r="G53" s="22" t="s">
        <v>57</v>
      </c>
      <c r="H53" s="22" t="s">
        <v>98</v>
      </c>
      <c r="I53" s="21">
        <v>2026</v>
      </c>
      <c r="J53" s="22" t="s">
        <v>103</v>
      </c>
      <c r="K53" s="47">
        <v>2024</v>
      </c>
      <c r="L53" s="22" t="s">
        <v>104</v>
      </c>
      <c r="M53" s="22">
        <v>12</v>
      </c>
      <c r="N53" s="22" t="s">
        <v>28</v>
      </c>
      <c r="O53" s="22" t="s">
        <v>108</v>
      </c>
      <c r="P53" s="22" t="s">
        <v>107</v>
      </c>
      <c r="Q53" s="22" t="s">
        <v>102</v>
      </c>
      <c r="R53" s="26" t="s">
        <v>101</v>
      </c>
      <c r="S53" s="26" t="s">
        <v>106</v>
      </c>
      <c r="T53" s="21" t="s">
        <v>283</v>
      </c>
      <c r="U53" s="21" t="s">
        <v>284</v>
      </c>
      <c r="V53" s="22" t="s">
        <v>210</v>
      </c>
      <c r="W53" s="22" t="s">
        <v>96</v>
      </c>
      <c r="X53" s="22" t="s">
        <v>34</v>
      </c>
      <c r="Y53" s="22" t="s">
        <v>34</v>
      </c>
      <c r="Z53" s="22"/>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row>
    <row r="54" spans="1:79" s="10" customFormat="1" ht="38.25" x14ac:dyDescent="0.2">
      <c r="A54" s="26" t="s">
        <v>105</v>
      </c>
      <c r="B54" s="26" t="s">
        <v>105</v>
      </c>
      <c r="C54" s="22" t="s">
        <v>97</v>
      </c>
      <c r="D54" s="22" t="s">
        <v>84</v>
      </c>
      <c r="E54" s="22" t="s">
        <v>18</v>
      </c>
      <c r="F54" s="22" t="s">
        <v>22</v>
      </c>
      <c r="G54" s="22" t="s">
        <v>57</v>
      </c>
      <c r="H54" s="22" t="s">
        <v>98</v>
      </c>
      <c r="I54" s="21">
        <v>2025</v>
      </c>
      <c r="J54" s="22" t="s">
        <v>103</v>
      </c>
      <c r="K54" s="47">
        <v>2025</v>
      </c>
      <c r="L54" s="22" t="s">
        <v>104</v>
      </c>
      <c r="M54" s="22">
        <v>12</v>
      </c>
      <c r="N54" s="22" t="s">
        <v>28</v>
      </c>
      <c r="O54" s="22" t="s">
        <v>108</v>
      </c>
      <c r="P54" s="22" t="s">
        <v>107</v>
      </c>
      <c r="Q54" s="22" t="s">
        <v>102</v>
      </c>
      <c r="R54" s="26" t="s">
        <v>101</v>
      </c>
      <c r="S54" s="26" t="s">
        <v>106</v>
      </c>
      <c r="T54" s="21" t="s">
        <v>283</v>
      </c>
      <c r="U54" s="21" t="s">
        <v>284</v>
      </c>
      <c r="V54" s="22" t="s">
        <v>210</v>
      </c>
      <c r="W54" s="22" t="s">
        <v>96</v>
      </c>
      <c r="X54" s="22" t="s">
        <v>34</v>
      </c>
      <c r="Y54" s="22" t="s">
        <v>34</v>
      </c>
      <c r="Z54" s="22"/>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row>
    <row r="55" spans="1:79" s="10" customFormat="1" ht="38.25" x14ac:dyDescent="0.2">
      <c r="A55" s="26" t="s">
        <v>105</v>
      </c>
      <c r="B55" s="26" t="s">
        <v>105</v>
      </c>
      <c r="C55" s="22" t="s">
        <v>97</v>
      </c>
      <c r="D55" s="22" t="s">
        <v>84</v>
      </c>
      <c r="E55" s="22" t="s">
        <v>18</v>
      </c>
      <c r="F55" s="22" t="s">
        <v>22</v>
      </c>
      <c r="G55" s="22" t="s">
        <v>57</v>
      </c>
      <c r="H55" s="22" t="s">
        <v>98</v>
      </c>
      <c r="I55" s="21">
        <v>2026</v>
      </c>
      <c r="J55" s="22" t="s">
        <v>103</v>
      </c>
      <c r="K55" s="47">
        <v>2026</v>
      </c>
      <c r="L55" s="22" t="s">
        <v>104</v>
      </c>
      <c r="M55" s="22">
        <v>12</v>
      </c>
      <c r="N55" s="22" t="s">
        <v>28</v>
      </c>
      <c r="O55" s="22" t="s">
        <v>108</v>
      </c>
      <c r="P55" s="22" t="s">
        <v>107</v>
      </c>
      <c r="Q55" s="22" t="s">
        <v>102</v>
      </c>
      <c r="R55" s="26" t="s">
        <v>101</v>
      </c>
      <c r="S55" s="26" t="s">
        <v>106</v>
      </c>
      <c r="T55" s="21" t="s">
        <v>283</v>
      </c>
      <c r="U55" s="21" t="s">
        <v>284</v>
      </c>
      <c r="V55" s="22" t="s">
        <v>210</v>
      </c>
      <c r="W55" s="22" t="s">
        <v>96</v>
      </c>
      <c r="X55" s="22" t="s">
        <v>34</v>
      </c>
      <c r="Y55" s="22" t="s">
        <v>34</v>
      </c>
      <c r="Z55" s="22"/>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row>
    <row r="56" spans="1:79" s="10" customFormat="1" ht="38.25" x14ac:dyDescent="0.2">
      <c r="A56" s="27" t="s">
        <v>256</v>
      </c>
      <c r="B56" s="27" t="s">
        <v>257</v>
      </c>
      <c r="C56" s="44" t="s">
        <v>97</v>
      </c>
      <c r="D56" s="22" t="s">
        <v>84</v>
      </c>
      <c r="E56" s="22" t="s">
        <v>18</v>
      </c>
      <c r="F56" s="22" t="s">
        <v>22</v>
      </c>
      <c r="G56" s="22" t="s">
        <v>39</v>
      </c>
      <c r="H56" s="22" t="s">
        <v>98</v>
      </c>
      <c r="I56" s="21">
        <v>2023</v>
      </c>
      <c r="J56" s="22" t="s">
        <v>104</v>
      </c>
      <c r="K56" s="47">
        <v>2024</v>
      </c>
      <c r="L56" s="22" t="s">
        <v>94</v>
      </c>
      <c r="M56" s="22">
        <v>12</v>
      </c>
      <c r="N56" s="22" t="s">
        <v>29</v>
      </c>
      <c r="O56" s="22" t="s">
        <v>20</v>
      </c>
      <c r="P56" s="22" t="s">
        <v>20</v>
      </c>
      <c r="Q56" s="22" t="s">
        <v>102</v>
      </c>
      <c r="R56" s="26" t="s">
        <v>101</v>
      </c>
      <c r="S56" s="26" t="s">
        <v>100</v>
      </c>
      <c r="T56" s="21" t="s">
        <v>283</v>
      </c>
      <c r="U56" s="21" t="s">
        <v>284</v>
      </c>
      <c r="V56" s="22" t="s">
        <v>210</v>
      </c>
      <c r="W56" s="22" t="s">
        <v>96</v>
      </c>
      <c r="X56" s="22" t="s">
        <v>34</v>
      </c>
      <c r="Y56" s="22" t="s">
        <v>34</v>
      </c>
      <c r="Z56" s="62"/>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row>
    <row r="57" spans="1:79" s="10" customFormat="1" ht="38.25" x14ac:dyDescent="0.2">
      <c r="A57" s="27" t="s">
        <v>256</v>
      </c>
      <c r="B57" s="27" t="s">
        <v>258</v>
      </c>
      <c r="C57" s="44" t="s">
        <v>97</v>
      </c>
      <c r="D57" s="22" t="s">
        <v>84</v>
      </c>
      <c r="E57" s="22" t="s">
        <v>18</v>
      </c>
      <c r="F57" s="22" t="s">
        <v>22</v>
      </c>
      <c r="G57" s="22" t="s">
        <v>39</v>
      </c>
      <c r="H57" s="22" t="s">
        <v>98</v>
      </c>
      <c r="I57" s="21">
        <v>2025</v>
      </c>
      <c r="J57" s="22" t="s">
        <v>104</v>
      </c>
      <c r="K57" s="47">
        <v>2026</v>
      </c>
      <c r="L57" s="22" t="s">
        <v>94</v>
      </c>
      <c r="M57" s="22">
        <v>12</v>
      </c>
      <c r="N57" s="22" t="s">
        <v>29</v>
      </c>
      <c r="O57" s="22" t="s">
        <v>20</v>
      </c>
      <c r="P57" s="22" t="s">
        <v>259</v>
      </c>
      <c r="Q57" s="22" t="s">
        <v>102</v>
      </c>
      <c r="R57" s="26" t="s">
        <v>101</v>
      </c>
      <c r="S57" s="26" t="s">
        <v>100</v>
      </c>
      <c r="T57" s="21" t="s">
        <v>283</v>
      </c>
      <c r="U57" s="21" t="s">
        <v>284</v>
      </c>
      <c r="V57" s="22" t="s">
        <v>210</v>
      </c>
      <c r="W57" s="22" t="s">
        <v>96</v>
      </c>
      <c r="X57" s="22" t="s">
        <v>34</v>
      </c>
      <c r="Y57" s="22" t="s">
        <v>34</v>
      </c>
      <c r="Z57" s="62"/>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row>
    <row r="58" spans="1:79" s="10" customFormat="1" ht="51" x14ac:dyDescent="0.2">
      <c r="A58" s="59" t="s">
        <v>260</v>
      </c>
      <c r="B58" s="59" t="s">
        <v>261</v>
      </c>
      <c r="C58" s="60" t="s">
        <v>97</v>
      </c>
      <c r="D58" s="60" t="s">
        <v>84</v>
      </c>
      <c r="E58" s="60" t="s">
        <v>14</v>
      </c>
      <c r="F58" s="60" t="s">
        <v>22</v>
      </c>
      <c r="G58" s="60" t="s">
        <v>37</v>
      </c>
      <c r="H58" s="60" t="s">
        <v>98</v>
      </c>
      <c r="I58" s="47">
        <v>2024</v>
      </c>
      <c r="J58" s="47" t="s">
        <v>94</v>
      </c>
      <c r="K58" s="47">
        <v>2024</v>
      </c>
      <c r="L58" s="47" t="s">
        <v>111</v>
      </c>
      <c r="M58" s="60">
        <v>60</v>
      </c>
      <c r="N58" s="60" t="s">
        <v>28</v>
      </c>
      <c r="O58" s="60" t="s">
        <v>262</v>
      </c>
      <c r="P58" s="47" t="s">
        <v>263</v>
      </c>
      <c r="Q58" s="60" t="s">
        <v>102</v>
      </c>
      <c r="R58" s="59" t="s">
        <v>264</v>
      </c>
      <c r="S58" s="59" t="s">
        <v>265</v>
      </c>
      <c r="T58" s="21" t="s">
        <v>283</v>
      </c>
      <c r="U58" s="21" t="s">
        <v>284</v>
      </c>
      <c r="V58" s="22" t="s">
        <v>210</v>
      </c>
      <c r="W58" s="22" t="s">
        <v>96</v>
      </c>
      <c r="X58" s="60" t="s">
        <v>34</v>
      </c>
      <c r="Y58" s="60" t="s">
        <v>34</v>
      </c>
      <c r="Z58" s="60"/>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row>
    <row r="59" spans="1:79" s="10" customFormat="1" ht="51" x14ac:dyDescent="0.2">
      <c r="A59" s="59" t="s">
        <v>266</v>
      </c>
      <c r="B59" s="59" t="s">
        <v>261</v>
      </c>
      <c r="C59" s="60" t="s">
        <v>97</v>
      </c>
      <c r="D59" s="60" t="s">
        <v>84</v>
      </c>
      <c r="E59" s="60" t="s">
        <v>14</v>
      </c>
      <c r="F59" s="60" t="s">
        <v>22</v>
      </c>
      <c r="G59" s="60" t="s">
        <v>37</v>
      </c>
      <c r="H59" s="60" t="s">
        <v>98</v>
      </c>
      <c r="I59" s="47">
        <v>2024</v>
      </c>
      <c r="J59" s="47" t="s">
        <v>111</v>
      </c>
      <c r="K59" s="47">
        <v>2024</v>
      </c>
      <c r="L59" s="47" t="s">
        <v>104</v>
      </c>
      <c r="M59" s="60">
        <v>60</v>
      </c>
      <c r="N59" s="60" t="s">
        <v>28</v>
      </c>
      <c r="O59" s="60" t="s">
        <v>267</v>
      </c>
      <c r="P59" s="47" t="s">
        <v>268</v>
      </c>
      <c r="Q59" s="60" t="s">
        <v>102</v>
      </c>
      <c r="R59" s="59" t="s">
        <v>264</v>
      </c>
      <c r="S59" s="59" t="s">
        <v>265</v>
      </c>
      <c r="T59" s="21" t="s">
        <v>283</v>
      </c>
      <c r="U59" s="21" t="s">
        <v>284</v>
      </c>
      <c r="V59" s="22" t="s">
        <v>210</v>
      </c>
      <c r="W59" s="22" t="s">
        <v>96</v>
      </c>
      <c r="X59" s="60" t="s">
        <v>34</v>
      </c>
      <c r="Y59" s="60" t="s">
        <v>34</v>
      </c>
      <c r="Z59" s="60"/>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row>
    <row r="60" spans="1:79" s="10" customFormat="1" ht="38.25" x14ac:dyDescent="0.2">
      <c r="A60" s="59" t="s">
        <v>269</v>
      </c>
      <c r="B60" s="59" t="s">
        <v>331</v>
      </c>
      <c r="C60" s="60" t="s">
        <v>97</v>
      </c>
      <c r="D60" s="60" t="s">
        <v>84</v>
      </c>
      <c r="E60" s="60" t="s">
        <v>14</v>
      </c>
      <c r="F60" s="60" t="s">
        <v>22</v>
      </c>
      <c r="G60" s="60" t="s">
        <v>37</v>
      </c>
      <c r="H60" s="60" t="s">
        <v>98</v>
      </c>
      <c r="I60" s="47">
        <v>2026</v>
      </c>
      <c r="J60" s="47" t="s">
        <v>111</v>
      </c>
      <c r="K60" s="47">
        <v>2026</v>
      </c>
      <c r="L60" s="47" t="s">
        <v>104</v>
      </c>
      <c r="M60" s="60">
        <v>60</v>
      </c>
      <c r="N60" s="60" t="s">
        <v>28</v>
      </c>
      <c r="O60" s="60" t="s">
        <v>270</v>
      </c>
      <c r="P60" s="60" t="s">
        <v>268</v>
      </c>
      <c r="Q60" s="60" t="s">
        <v>102</v>
      </c>
      <c r="R60" s="59" t="s">
        <v>264</v>
      </c>
      <c r="S60" s="59" t="s">
        <v>271</v>
      </c>
      <c r="T60" s="21" t="s">
        <v>283</v>
      </c>
      <c r="U60" s="21" t="s">
        <v>284</v>
      </c>
      <c r="V60" s="22" t="s">
        <v>210</v>
      </c>
      <c r="W60" s="22" t="s">
        <v>96</v>
      </c>
      <c r="X60" s="60" t="s">
        <v>34</v>
      </c>
      <c r="Y60" s="60" t="s">
        <v>34</v>
      </c>
      <c r="Z60" s="60"/>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row>
    <row r="61" spans="1:79" s="40" customFormat="1" ht="38.25" x14ac:dyDescent="0.2">
      <c r="A61" s="59" t="s">
        <v>131</v>
      </c>
      <c r="B61" s="59" t="s">
        <v>132</v>
      </c>
      <c r="C61" s="59" t="s">
        <v>272</v>
      </c>
      <c r="D61" s="22" t="s">
        <v>85</v>
      </c>
      <c r="E61" s="70" t="s">
        <v>20</v>
      </c>
      <c r="F61" s="22" t="s">
        <v>23</v>
      </c>
      <c r="G61" s="22" t="s">
        <v>37</v>
      </c>
      <c r="H61" s="60" t="s">
        <v>98</v>
      </c>
      <c r="I61" s="21">
        <v>2025</v>
      </c>
      <c r="J61" s="22" t="s">
        <v>94</v>
      </c>
      <c r="K61" s="22">
        <v>2025</v>
      </c>
      <c r="L61" s="22" t="s">
        <v>104</v>
      </c>
      <c r="M61" s="22">
        <v>60</v>
      </c>
      <c r="N61" s="22" t="s">
        <v>28</v>
      </c>
      <c r="O61" s="22" t="s">
        <v>186</v>
      </c>
      <c r="P61" s="21" t="s">
        <v>273</v>
      </c>
      <c r="Q61" s="22" t="s">
        <v>274</v>
      </c>
      <c r="R61" s="26" t="s">
        <v>101</v>
      </c>
      <c r="S61" s="61" t="s">
        <v>176</v>
      </c>
      <c r="T61" s="21" t="s">
        <v>283</v>
      </c>
      <c r="U61" s="21" t="s">
        <v>284</v>
      </c>
      <c r="V61" s="22" t="s">
        <v>210</v>
      </c>
      <c r="W61" s="22" t="s">
        <v>96</v>
      </c>
      <c r="X61" s="22" t="s">
        <v>34</v>
      </c>
      <c r="Y61" s="22" t="s">
        <v>34</v>
      </c>
      <c r="Z61" s="73" t="s">
        <v>132</v>
      </c>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row>
    <row r="62" spans="1:79" s="40" customFormat="1" ht="51" x14ac:dyDescent="0.2">
      <c r="A62" s="26" t="s">
        <v>338</v>
      </c>
      <c r="B62" s="26" t="s">
        <v>275</v>
      </c>
      <c r="C62" s="22" t="s">
        <v>97</v>
      </c>
      <c r="D62" s="22" t="s">
        <v>87</v>
      </c>
      <c r="E62" s="22" t="s">
        <v>19</v>
      </c>
      <c r="F62" s="22" t="s">
        <v>23</v>
      </c>
      <c r="G62" s="22" t="s">
        <v>37</v>
      </c>
      <c r="H62" s="22" t="s">
        <v>98</v>
      </c>
      <c r="I62" s="21">
        <v>2024</v>
      </c>
      <c r="J62" s="22" t="s">
        <v>94</v>
      </c>
      <c r="K62" s="22">
        <v>2025</v>
      </c>
      <c r="L62" s="22" t="s">
        <v>94</v>
      </c>
      <c r="M62" s="22">
        <v>36</v>
      </c>
      <c r="N62" s="22" t="s">
        <v>28</v>
      </c>
      <c r="O62" s="62" t="s">
        <v>276</v>
      </c>
      <c r="P62" s="22" t="s">
        <v>277</v>
      </c>
      <c r="Q62" s="22" t="s">
        <v>278</v>
      </c>
      <c r="R62" s="26" t="s">
        <v>279</v>
      </c>
      <c r="S62" s="26" t="s">
        <v>280</v>
      </c>
      <c r="T62" s="21" t="s">
        <v>283</v>
      </c>
      <c r="U62" s="21" t="s">
        <v>284</v>
      </c>
      <c r="V62" s="22" t="s">
        <v>210</v>
      </c>
      <c r="W62" s="22" t="s">
        <v>96</v>
      </c>
      <c r="X62" s="22" t="s">
        <v>34</v>
      </c>
      <c r="Y62" s="22" t="s">
        <v>34</v>
      </c>
      <c r="Z62" s="22"/>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row>
    <row r="63" spans="1:79" s="40" customFormat="1" ht="63.75" x14ac:dyDescent="0.2">
      <c r="A63" s="26" t="s">
        <v>339</v>
      </c>
      <c r="B63" s="26" t="s">
        <v>281</v>
      </c>
      <c r="C63" s="22" t="s">
        <v>97</v>
      </c>
      <c r="D63" s="22" t="s">
        <v>85</v>
      </c>
      <c r="E63" s="22" t="s">
        <v>19</v>
      </c>
      <c r="F63" s="22" t="s">
        <v>23</v>
      </c>
      <c r="G63" s="22" t="s">
        <v>58</v>
      </c>
      <c r="H63" s="22" t="s">
        <v>98</v>
      </c>
      <c r="I63" s="21">
        <v>2024</v>
      </c>
      <c r="J63" s="22" t="s">
        <v>94</v>
      </c>
      <c r="K63" s="22">
        <v>2024</v>
      </c>
      <c r="L63" s="22" t="s">
        <v>104</v>
      </c>
      <c r="M63" s="22">
        <v>24</v>
      </c>
      <c r="N63" s="22" t="s">
        <v>28</v>
      </c>
      <c r="O63" s="62" t="s">
        <v>282</v>
      </c>
      <c r="P63" s="22" t="s">
        <v>332</v>
      </c>
      <c r="Q63" s="22" t="s">
        <v>278</v>
      </c>
      <c r="R63" s="26" t="s">
        <v>279</v>
      </c>
      <c r="S63" s="26" t="s">
        <v>280</v>
      </c>
      <c r="T63" s="21" t="s">
        <v>283</v>
      </c>
      <c r="U63" s="21" t="s">
        <v>284</v>
      </c>
      <c r="V63" s="22" t="s">
        <v>210</v>
      </c>
      <c r="W63" s="22" t="s">
        <v>96</v>
      </c>
      <c r="X63" s="22" t="s">
        <v>34</v>
      </c>
      <c r="Y63" s="22" t="s">
        <v>34</v>
      </c>
      <c r="Z63" s="22"/>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row>
    <row r="64" spans="1:79" s="10" customFormat="1" ht="63.75" x14ac:dyDescent="0.2">
      <c r="A64" s="26" t="s">
        <v>292</v>
      </c>
      <c r="B64" s="26" t="s">
        <v>293</v>
      </c>
      <c r="C64" s="22" t="s">
        <v>97</v>
      </c>
      <c r="D64" s="22" t="s">
        <v>85</v>
      </c>
      <c r="E64" s="22" t="s">
        <v>19</v>
      </c>
      <c r="F64" s="22" t="s">
        <v>23</v>
      </c>
      <c r="G64" s="22" t="s">
        <v>37</v>
      </c>
      <c r="H64" s="22" t="s">
        <v>98</v>
      </c>
      <c r="I64" s="21">
        <v>2023</v>
      </c>
      <c r="J64" s="22" t="s">
        <v>104</v>
      </c>
      <c r="K64" s="22" t="s">
        <v>127</v>
      </c>
      <c r="L64" s="22" t="s">
        <v>294</v>
      </c>
      <c r="M64" s="22">
        <v>36</v>
      </c>
      <c r="N64" s="22" t="s">
        <v>28</v>
      </c>
      <c r="O64" s="22" t="s">
        <v>295</v>
      </c>
      <c r="P64" s="21" t="s">
        <v>296</v>
      </c>
      <c r="Q64" s="22" t="s">
        <v>297</v>
      </c>
      <c r="R64" s="21">
        <v>811310</v>
      </c>
      <c r="S64" s="21" t="s">
        <v>298</v>
      </c>
      <c r="T64" s="21" t="s">
        <v>283</v>
      </c>
      <c r="U64" s="21" t="s">
        <v>284</v>
      </c>
      <c r="V64" s="22" t="s">
        <v>210</v>
      </c>
      <c r="W64" s="22" t="s">
        <v>96</v>
      </c>
      <c r="X64" s="22" t="s">
        <v>35</v>
      </c>
      <c r="Y64" s="22" t="s">
        <v>35</v>
      </c>
      <c r="Z64" s="22"/>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row>
    <row r="65" spans="1:81" s="10" customFormat="1" ht="63.75" x14ac:dyDescent="0.2">
      <c r="A65" s="26" t="s">
        <v>292</v>
      </c>
      <c r="B65" s="26" t="s">
        <v>293</v>
      </c>
      <c r="C65" s="22" t="s">
        <v>97</v>
      </c>
      <c r="D65" s="22" t="s">
        <v>85</v>
      </c>
      <c r="E65" s="22" t="s">
        <v>19</v>
      </c>
      <c r="F65" s="22" t="s">
        <v>23</v>
      </c>
      <c r="G65" s="22" t="s">
        <v>37</v>
      </c>
      <c r="H65" s="22" t="s">
        <v>98</v>
      </c>
      <c r="I65" s="21">
        <v>2025</v>
      </c>
      <c r="J65" s="22" t="s">
        <v>104</v>
      </c>
      <c r="K65" s="22" t="s">
        <v>299</v>
      </c>
      <c r="L65" s="22" t="s">
        <v>294</v>
      </c>
      <c r="M65" s="22">
        <v>36</v>
      </c>
      <c r="N65" s="22" t="s">
        <v>28</v>
      </c>
      <c r="O65" s="22" t="s">
        <v>295</v>
      </c>
      <c r="P65" s="21" t="s">
        <v>296</v>
      </c>
      <c r="Q65" s="22" t="s">
        <v>297</v>
      </c>
      <c r="R65" s="21">
        <v>811310</v>
      </c>
      <c r="S65" s="21" t="s">
        <v>298</v>
      </c>
      <c r="T65" s="21" t="s">
        <v>283</v>
      </c>
      <c r="U65" s="21" t="s">
        <v>284</v>
      </c>
      <c r="V65" s="22" t="s">
        <v>210</v>
      </c>
      <c r="W65" s="22" t="s">
        <v>96</v>
      </c>
      <c r="X65" s="22" t="s">
        <v>35</v>
      </c>
      <c r="Y65" s="22" t="s">
        <v>35</v>
      </c>
      <c r="Z65" s="22"/>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row>
    <row r="66" spans="1:81" s="10" customFormat="1" ht="25.5" x14ac:dyDescent="0.2">
      <c r="A66" s="26" t="s">
        <v>300</v>
      </c>
      <c r="B66" s="26" t="s">
        <v>301</v>
      </c>
      <c r="C66" s="22" t="s">
        <v>97</v>
      </c>
      <c r="D66" s="22" t="s">
        <v>85</v>
      </c>
      <c r="E66" s="22" t="s">
        <v>19</v>
      </c>
      <c r="F66" s="22" t="s">
        <v>23</v>
      </c>
      <c r="G66" s="22" t="s">
        <v>37</v>
      </c>
      <c r="H66" s="22" t="s">
        <v>98</v>
      </c>
      <c r="I66" s="21">
        <v>2024</v>
      </c>
      <c r="J66" s="22" t="s">
        <v>104</v>
      </c>
      <c r="K66" s="22" t="s">
        <v>95</v>
      </c>
      <c r="L66" s="22" t="s">
        <v>111</v>
      </c>
      <c r="M66" s="22">
        <v>36</v>
      </c>
      <c r="N66" s="22" t="s">
        <v>28</v>
      </c>
      <c r="O66" s="22" t="s">
        <v>302</v>
      </c>
      <c r="P66" s="22" t="s">
        <v>99</v>
      </c>
      <c r="Q66" s="22" t="s">
        <v>303</v>
      </c>
      <c r="R66" s="21">
        <v>811310</v>
      </c>
      <c r="S66" s="21" t="s">
        <v>298</v>
      </c>
      <c r="T66" s="21" t="s">
        <v>283</v>
      </c>
      <c r="U66" s="21" t="s">
        <v>284</v>
      </c>
      <c r="V66" s="22" t="s">
        <v>210</v>
      </c>
      <c r="W66" s="22" t="s">
        <v>96</v>
      </c>
      <c r="X66" s="22" t="s">
        <v>35</v>
      </c>
      <c r="Y66" s="22" t="s">
        <v>35</v>
      </c>
      <c r="Z66" s="22"/>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row>
    <row r="67" spans="1:81" s="10" customFormat="1" ht="70.900000000000006" customHeight="1" x14ac:dyDescent="0.2">
      <c r="A67" s="46" t="s">
        <v>304</v>
      </c>
      <c r="B67" s="46" t="s">
        <v>305</v>
      </c>
      <c r="C67" s="22" t="s">
        <v>97</v>
      </c>
      <c r="D67" s="44" t="s">
        <v>85</v>
      </c>
      <c r="E67" s="44" t="s">
        <v>19</v>
      </c>
      <c r="F67" s="44" t="s">
        <v>23</v>
      </c>
      <c r="G67" s="44" t="s">
        <v>37</v>
      </c>
      <c r="H67" s="44" t="s">
        <v>98</v>
      </c>
      <c r="I67" s="21">
        <v>2024</v>
      </c>
      <c r="J67" s="44" t="s">
        <v>103</v>
      </c>
      <c r="K67" s="44">
        <v>2024</v>
      </c>
      <c r="L67" s="44" t="s">
        <v>104</v>
      </c>
      <c r="M67" s="44">
        <v>59</v>
      </c>
      <c r="N67" s="44" t="s">
        <v>28</v>
      </c>
      <c r="O67" s="19" t="s">
        <v>306</v>
      </c>
      <c r="P67" s="44" t="s">
        <v>307</v>
      </c>
      <c r="Q67" s="44" t="s">
        <v>308</v>
      </c>
      <c r="R67" s="46" t="s">
        <v>309</v>
      </c>
      <c r="S67" s="46" t="s">
        <v>151</v>
      </c>
      <c r="T67" s="21" t="s">
        <v>283</v>
      </c>
      <c r="U67" s="21" t="s">
        <v>284</v>
      </c>
      <c r="V67" s="22" t="s">
        <v>210</v>
      </c>
      <c r="W67" s="22" t="s">
        <v>96</v>
      </c>
      <c r="X67" s="22" t="s">
        <v>34</v>
      </c>
      <c r="Y67" s="22" t="s">
        <v>34</v>
      </c>
      <c r="Z67" s="44"/>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row>
    <row r="68" spans="1:81" s="10" customFormat="1" ht="76.5" x14ac:dyDescent="0.2">
      <c r="A68" s="26" t="s">
        <v>310</v>
      </c>
      <c r="B68" s="26" t="s">
        <v>311</v>
      </c>
      <c r="C68" s="22" t="s">
        <v>97</v>
      </c>
      <c r="D68" s="22" t="s">
        <v>84</v>
      </c>
      <c r="E68" s="22" t="s">
        <v>19</v>
      </c>
      <c r="F68" s="22" t="s">
        <v>23</v>
      </c>
      <c r="G68" s="22" t="s">
        <v>37</v>
      </c>
      <c r="H68" s="22" t="s">
        <v>98</v>
      </c>
      <c r="I68" s="21">
        <v>2023</v>
      </c>
      <c r="J68" s="22" t="s">
        <v>111</v>
      </c>
      <c r="K68" s="22">
        <v>2023</v>
      </c>
      <c r="L68" s="22" t="s">
        <v>104</v>
      </c>
      <c r="M68" s="22">
        <v>36</v>
      </c>
      <c r="N68" s="22" t="s">
        <v>28</v>
      </c>
      <c r="O68" s="22" t="s">
        <v>312</v>
      </c>
      <c r="P68" s="22" t="s">
        <v>313</v>
      </c>
      <c r="Q68" s="22" t="s">
        <v>314</v>
      </c>
      <c r="R68" s="26">
        <v>541715</v>
      </c>
      <c r="S68" s="26" t="s">
        <v>315</v>
      </c>
      <c r="T68" s="21" t="s">
        <v>283</v>
      </c>
      <c r="U68" s="21" t="s">
        <v>284</v>
      </c>
      <c r="V68" s="22" t="s">
        <v>210</v>
      </c>
      <c r="W68" s="22" t="s">
        <v>96</v>
      </c>
      <c r="X68" s="22" t="s">
        <v>34</v>
      </c>
      <c r="Y68" s="22" t="s">
        <v>34</v>
      </c>
      <c r="Z68" s="22"/>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row>
    <row r="69" spans="1:81" s="10" customFormat="1" ht="89.25" x14ac:dyDescent="0.2">
      <c r="A69" s="26" t="s">
        <v>316</v>
      </c>
      <c r="B69" s="26" t="s">
        <v>317</v>
      </c>
      <c r="C69" s="22" t="s">
        <v>97</v>
      </c>
      <c r="D69" s="22" t="s">
        <v>87</v>
      </c>
      <c r="E69" s="22" t="s">
        <v>19</v>
      </c>
      <c r="F69" s="22" t="s">
        <v>23</v>
      </c>
      <c r="G69" s="22" t="s">
        <v>37</v>
      </c>
      <c r="H69" s="22" t="s">
        <v>98</v>
      </c>
      <c r="I69" s="21">
        <v>2023</v>
      </c>
      <c r="J69" s="22" t="s">
        <v>111</v>
      </c>
      <c r="K69" s="22">
        <v>2024</v>
      </c>
      <c r="L69" s="22" t="s">
        <v>111</v>
      </c>
      <c r="M69" s="22">
        <v>60</v>
      </c>
      <c r="N69" s="22" t="s">
        <v>28</v>
      </c>
      <c r="O69" s="21" t="s">
        <v>318</v>
      </c>
      <c r="P69" s="21" t="s">
        <v>319</v>
      </c>
      <c r="Q69" s="22" t="s">
        <v>195</v>
      </c>
      <c r="R69" s="26">
        <v>541330</v>
      </c>
      <c r="S69" s="26" t="s">
        <v>320</v>
      </c>
      <c r="T69" s="21" t="s">
        <v>283</v>
      </c>
      <c r="U69" s="21" t="s">
        <v>284</v>
      </c>
      <c r="V69" s="22" t="s">
        <v>210</v>
      </c>
      <c r="W69" s="22" t="s">
        <v>96</v>
      </c>
      <c r="X69" s="22" t="s">
        <v>34</v>
      </c>
      <c r="Y69" s="22" t="s">
        <v>34</v>
      </c>
      <c r="Z69" s="22"/>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row>
    <row r="70" spans="1:81" s="10" customFormat="1" ht="89.25" x14ac:dyDescent="0.2">
      <c r="A70" s="26" t="s">
        <v>321</v>
      </c>
      <c r="B70" s="26" t="s">
        <v>322</v>
      </c>
      <c r="C70" s="22" t="s">
        <v>97</v>
      </c>
      <c r="D70" s="22" t="s">
        <v>87</v>
      </c>
      <c r="E70" s="22" t="s">
        <v>19</v>
      </c>
      <c r="F70" s="22" t="s">
        <v>20</v>
      </c>
      <c r="G70" s="22" t="s">
        <v>24</v>
      </c>
      <c r="H70" s="22" t="s">
        <v>98</v>
      </c>
      <c r="I70" s="21">
        <v>2024</v>
      </c>
      <c r="J70" s="22" t="s">
        <v>94</v>
      </c>
      <c r="K70" s="22">
        <v>2024</v>
      </c>
      <c r="L70" s="22" t="s">
        <v>103</v>
      </c>
      <c r="M70" s="22">
        <v>60</v>
      </c>
      <c r="N70" s="22" t="s">
        <v>28</v>
      </c>
      <c r="O70" s="21" t="s">
        <v>323</v>
      </c>
      <c r="P70" s="21" t="s">
        <v>319</v>
      </c>
      <c r="Q70" s="22" t="s">
        <v>195</v>
      </c>
      <c r="R70" s="26">
        <v>541330</v>
      </c>
      <c r="S70" s="26" t="s">
        <v>324</v>
      </c>
      <c r="T70" s="21" t="s">
        <v>283</v>
      </c>
      <c r="U70" s="21" t="s">
        <v>284</v>
      </c>
      <c r="V70" s="22" t="s">
        <v>210</v>
      </c>
      <c r="W70" s="22" t="s">
        <v>96</v>
      </c>
      <c r="X70" s="22" t="s">
        <v>34</v>
      </c>
      <c r="Y70" s="22" t="s">
        <v>34</v>
      </c>
      <c r="Z70" s="22"/>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row>
    <row r="71" spans="1:81" s="10" customFormat="1" ht="38.25" x14ac:dyDescent="0.2">
      <c r="A71" s="26" t="s">
        <v>337</v>
      </c>
      <c r="B71" s="26" t="s">
        <v>325</v>
      </c>
      <c r="C71" s="22" t="s">
        <v>97</v>
      </c>
      <c r="D71" s="22" t="s">
        <v>85</v>
      </c>
      <c r="E71" s="22" t="s">
        <v>19</v>
      </c>
      <c r="F71" s="22" t="s">
        <v>23</v>
      </c>
      <c r="G71" s="22" t="s">
        <v>37</v>
      </c>
      <c r="H71" s="22" t="s">
        <v>98</v>
      </c>
      <c r="I71" s="21">
        <v>2026</v>
      </c>
      <c r="J71" s="22" t="s">
        <v>94</v>
      </c>
      <c r="K71" s="22">
        <v>2026</v>
      </c>
      <c r="L71" s="22" t="s">
        <v>111</v>
      </c>
      <c r="M71" s="22">
        <v>23</v>
      </c>
      <c r="N71" s="22" t="s">
        <v>28</v>
      </c>
      <c r="O71" s="21" t="s">
        <v>326</v>
      </c>
      <c r="P71" s="21" t="s">
        <v>327</v>
      </c>
      <c r="Q71" s="22" t="s">
        <v>102</v>
      </c>
      <c r="R71" s="26">
        <v>541330</v>
      </c>
      <c r="S71" s="26" t="s">
        <v>151</v>
      </c>
      <c r="T71" s="21" t="s">
        <v>283</v>
      </c>
      <c r="U71" s="21" t="s">
        <v>284</v>
      </c>
      <c r="V71" s="22" t="s">
        <v>210</v>
      </c>
      <c r="W71" s="22" t="s">
        <v>96</v>
      </c>
      <c r="X71" s="22" t="s">
        <v>34</v>
      </c>
      <c r="Y71" s="22" t="s">
        <v>34</v>
      </c>
      <c r="Z71" s="22"/>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row>
    <row r="72" spans="1:81" s="10" customFormat="1" ht="63.75" x14ac:dyDescent="0.2">
      <c r="A72" s="46" t="s">
        <v>334</v>
      </c>
      <c r="B72" s="46" t="s">
        <v>336</v>
      </c>
      <c r="C72" s="22" t="s">
        <v>97</v>
      </c>
      <c r="D72" s="44" t="s">
        <v>86</v>
      </c>
      <c r="E72" s="44" t="s">
        <v>19</v>
      </c>
      <c r="F72" s="44" t="s">
        <v>23</v>
      </c>
      <c r="G72" s="44" t="s">
        <v>37</v>
      </c>
      <c r="H72" s="44" t="s">
        <v>98</v>
      </c>
      <c r="I72" s="21">
        <v>2025</v>
      </c>
      <c r="J72" s="44" t="s">
        <v>94</v>
      </c>
      <c r="K72" s="44">
        <v>2025</v>
      </c>
      <c r="L72" s="44" t="s">
        <v>111</v>
      </c>
      <c r="M72" s="44">
        <v>35</v>
      </c>
      <c r="N72" s="44" t="s">
        <v>28</v>
      </c>
      <c r="O72" s="44" t="s">
        <v>335</v>
      </c>
      <c r="P72" s="44" t="s">
        <v>307</v>
      </c>
      <c r="Q72" s="22" t="s">
        <v>102</v>
      </c>
      <c r="R72" s="46" t="s">
        <v>148</v>
      </c>
      <c r="S72" s="46" t="s">
        <v>151</v>
      </c>
      <c r="T72" s="21" t="s">
        <v>283</v>
      </c>
      <c r="U72" s="21" t="s">
        <v>284</v>
      </c>
      <c r="V72" s="22" t="s">
        <v>210</v>
      </c>
      <c r="W72" s="22" t="s">
        <v>96</v>
      </c>
      <c r="X72" s="22" t="s">
        <v>34</v>
      </c>
      <c r="Y72" s="22" t="s">
        <v>34</v>
      </c>
      <c r="Z72" s="44"/>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1" s="41" customFormat="1" ht="188.25" customHeight="1" x14ac:dyDescent="0.2">
      <c r="A73" s="46" t="s">
        <v>340</v>
      </c>
      <c r="B73" s="46" t="s">
        <v>341</v>
      </c>
      <c r="C73" s="44" t="s">
        <v>97</v>
      </c>
      <c r="D73" s="44" t="s">
        <v>87</v>
      </c>
      <c r="E73" s="44" t="s">
        <v>19</v>
      </c>
      <c r="F73" s="44" t="s">
        <v>23</v>
      </c>
      <c r="G73" s="44" t="s">
        <v>37</v>
      </c>
      <c r="H73" s="44" t="s">
        <v>98</v>
      </c>
      <c r="I73" s="21">
        <v>2023</v>
      </c>
      <c r="J73" s="44" t="s">
        <v>94</v>
      </c>
      <c r="K73" s="44">
        <v>2024</v>
      </c>
      <c r="L73" s="44" t="s">
        <v>94</v>
      </c>
      <c r="M73" s="44">
        <v>47</v>
      </c>
      <c r="N73" s="44" t="s">
        <v>28</v>
      </c>
      <c r="O73" s="19" t="s">
        <v>342</v>
      </c>
      <c r="P73" s="21" t="s">
        <v>343</v>
      </c>
      <c r="Q73" s="22" t="s">
        <v>102</v>
      </c>
      <c r="R73" s="46" t="s">
        <v>135</v>
      </c>
      <c r="S73" s="46" t="s">
        <v>344</v>
      </c>
      <c r="T73" s="21" t="s">
        <v>283</v>
      </c>
      <c r="U73" s="21" t="s">
        <v>284</v>
      </c>
      <c r="V73" s="22" t="s">
        <v>210</v>
      </c>
      <c r="W73" s="22" t="s">
        <v>96</v>
      </c>
      <c r="X73" s="22" t="s">
        <v>34</v>
      </c>
      <c r="Y73" s="22" t="s">
        <v>34</v>
      </c>
      <c r="Z73" s="83"/>
      <c r="AA73" s="82"/>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row>
    <row r="74" spans="1:81" x14ac:dyDescent="0.2">
      <c r="A74" s="63"/>
      <c r="B74" s="63"/>
      <c r="C74" s="10"/>
      <c r="D74" s="10"/>
      <c r="E74" s="64"/>
      <c r="F74" s="65"/>
      <c r="G74" s="10"/>
      <c r="H74" s="10"/>
      <c r="I74" s="10"/>
      <c r="J74" s="10"/>
      <c r="K74" s="10"/>
      <c r="L74" s="10"/>
      <c r="M74" s="10"/>
      <c r="N74" s="10"/>
      <c r="O74" s="10"/>
      <c r="P74" s="10"/>
      <c r="Q74" s="10"/>
      <c r="R74" s="66"/>
      <c r="S74" s="66"/>
      <c r="T74" s="10"/>
      <c r="U74" s="10"/>
      <c r="V74" s="10"/>
      <c r="W74" s="10"/>
      <c r="X74" s="10"/>
      <c r="Y74" s="10"/>
      <c r="Z74" s="55"/>
      <c r="AA74" s="16"/>
    </row>
    <row r="75" spans="1:81" x14ac:dyDescent="0.2">
      <c r="A75" s="63"/>
      <c r="B75" s="63"/>
      <c r="C75" s="10"/>
      <c r="D75" s="10"/>
      <c r="E75" s="64"/>
      <c r="F75" s="65"/>
      <c r="G75" s="10"/>
      <c r="H75" s="10"/>
      <c r="I75" s="10"/>
      <c r="J75" s="10"/>
      <c r="K75" s="10"/>
      <c r="L75" s="10"/>
      <c r="M75" s="10"/>
      <c r="N75" s="10"/>
      <c r="O75" s="10"/>
      <c r="P75" s="10"/>
      <c r="Q75" s="10"/>
      <c r="R75" s="66"/>
      <c r="S75" s="66"/>
      <c r="T75" s="10"/>
      <c r="U75" s="10"/>
      <c r="V75" s="10"/>
      <c r="W75" s="10"/>
      <c r="X75" s="10"/>
      <c r="Y75" s="10"/>
      <c r="Z75" s="55"/>
      <c r="AA75" s="16"/>
    </row>
    <row r="76" spans="1:81" x14ac:dyDescent="0.2">
      <c r="A76" s="63"/>
      <c r="B76" s="63"/>
      <c r="C76" s="10"/>
      <c r="D76" s="10"/>
      <c r="E76" s="64"/>
      <c r="F76" s="65"/>
      <c r="G76" s="10"/>
      <c r="H76" s="10"/>
      <c r="I76" s="10"/>
      <c r="J76" s="10"/>
      <c r="K76" s="10"/>
      <c r="L76" s="10"/>
      <c r="M76" s="10"/>
      <c r="N76" s="10"/>
      <c r="O76" s="10"/>
      <c r="P76" s="10"/>
      <c r="Q76" s="10"/>
      <c r="R76" s="66"/>
      <c r="S76" s="66"/>
      <c r="T76" s="10"/>
      <c r="U76" s="10"/>
      <c r="V76" s="10"/>
      <c r="W76" s="10"/>
      <c r="X76" s="10"/>
      <c r="Y76" s="10"/>
      <c r="Z76" s="55"/>
      <c r="AA76" s="16"/>
    </row>
    <row r="77" spans="1:81" x14ac:dyDescent="0.2">
      <c r="A77" s="63"/>
      <c r="B77" s="63"/>
      <c r="C77" s="10"/>
      <c r="D77" s="10"/>
      <c r="E77" s="64"/>
      <c r="F77" s="65"/>
      <c r="G77" s="10"/>
      <c r="H77" s="10"/>
      <c r="I77" s="10"/>
      <c r="J77" s="10"/>
      <c r="K77" s="10"/>
      <c r="L77" s="10"/>
      <c r="M77" s="10"/>
      <c r="N77" s="10"/>
      <c r="O77" s="10"/>
      <c r="P77" s="10"/>
      <c r="Q77" s="10"/>
      <c r="R77" s="66"/>
      <c r="S77" s="66"/>
      <c r="T77" s="10"/>
      <c r="U77" s="10"/>
      <c r="V77" s="10"/>
      <c r="W77" s="10"/>
      <c r="X77" s="10"/>
      <c r="Y77" s="10"/>
      <c r="Z77" s="55"/>
      <c r="AA77" s="16"/>
    </row>
    <row r="78" spans="1:81" x14ac:dyDescent="0.2">
      <c r="A78" s="63"/>
      <c r="B78" s="63"/>
      <c r="C78" s="10"/>
      <c r="D78" s="10"/>
      <c r="E78" s="64"/>
      <c r="F78" s="65"/>
      <c r="G78" s="10"/>
      <c r="H78" s="10"/>
      <c r="I78" s="10"/>
      <c r="J78" s="10"/>
      <c r="K78" s="10"/>
      <c r="L78" s="10"/>
      <c r="M78" s="10"/>
      <c r="N78" s="10"/>
      <c r="O78" s="10"/>
      <c r="P78" s="10"/>
      <c r="Q78" s="10"/>
      <c r="R78" s="66"/>
      <c r="S78" s="66"/>
      <c r="T78" s="10"/>
      <c r="U78" s="10"/>
      <c r="V78" s="10"/>
      <c r="W78" s="10"/>
      <c r="X78" s="10"/>
      <c r="Y78" s="10"/>
      <c r="Z78" s="55"/>
      <c r="AA78" s="16"/>
    </row>
    <row r="79" spans="1:81" x14ac:dyDescent="0.2">
      <c r="Z79" s="58"/>
    </row>
    <row r="80" spans="1:81" x14ac:dyDescent="0.2">
      <c r="Z80" s="58"/>
    </row>
    <row r="81" spans="26:26" x14ac:dyDescent="0.2">
      <c r="Z81" s="58"/>
    </row>
    <row r="82" spans="26:26" x14ac:dyDescent="0.2">
      <c r="Z82" s="58"/>
    </row>
    <row r="83" spans="26:26" x14ac:dyDescent="0.2">
      <c r="Z83" s="58"/>
    </row>
    <row r="84" spans="26:26" x14ac:dyDescent="0.2">
      <c r="Z84" s="58"/>
    </row>
    <row r="85" spans="26:26" x14ac:dyDescent="0.2">
      <c r="Z85" s="58"/>
    </row>
    <row r="86" spans="26:26" x14ac:dyDescent="0.2">
      <c r="Z86" s="58"/>
    </row>
    <row r="87" spans="26:26" x14ac:dyDescent="0.2">
      <c r="Z87" s="58"/>
    </row>
    <row r="88" spans="26:26" x14ac:dyDescent="0.2">
      <c r="Z88" s="58"/>
    </row>
    <row r="89" spans="26:26" x14ac:dyDescent="0.2">
      <c r="Z89" s="58"/>
    </row>
    <row r="90" spans="26:26" x14ac:dyDescent="0.2">
      <c r="Z90" s="58"/>
    </row>
    <row r="91" spans="26:26" x14ac:dyDescent="0.2">
      <c r="Z91" s="58"/>
    </row>
    <row r="92" spans="26:26" x14ac:dyDescent="0.2">
      <c r="Z92" s="58"/>
    </row>
    <row r="93" spans="26:26" x14ac:dyDescent="0.2">
      <c r="Z93" s="58"/>
    </row>
    <row r="94" spans="26:26" x14ac:dyDescent="0.2">
      <c r="Z94" s="58"/>
    </row>
    <row r="95" spans="26:26" x14ac:dyDescent="0.2">
      <c r="Z95" s="58"/>
    </row>
    <row r="96" spans="26:26" x14ac:dyDescent="0.2">
      <c r="Z96" s="58"/>
    </row>
    <row r="97" spans="26:26" x14ac:dyDescent="0.2">
      <c r="Z97" s="58"/>
    </row>
    <row r="98" spans="26:26" x14ac:dyDescent="0.2">
      <c r="Z98" s="58"/>
    </row>
    <row r="99" spans="26:26" x14ac:dyDescent="0.2">
      <c r="Z99" s="58"/>
    </row>
    <row r="100" spans="26:26" x14ac:dyDescent="0.2">
      <c r="Z100" s="58"/>
    </row>
    <row r="101" spans="26:26" x14ac:dyDescent="0.2">
      <c r="Z101" s="58"/>
    </row>
    <row r="102" spans="26:26" x14ac:dyDescent="0.2">
      <c r="Z102" s="58"/>
    </row>
    <row r="103" spans="26:26" x14ac:dyDescent="0.2">
      <c r="Z103" s="58"/>
    </row>
    <row r="104" spans="26:26" x14ac:dyDescent="0.2">
      <c r="Z104" s="58"/>
    </row>
    <row r="105" spans="26:26" x14ac:dyDescent="0.2">
      <c r="Z105" s="58"/>
    </row>
    <row r="106" spans="26:26" x14ac:dyDescent="0.2">
      <c r="Z106" s="58"/>
    </row>
    <row r="107" spans="26:26" x14ac:dyDescent="0.2">
      <c r="Z107" s="58"/>
    </row>
    <row r="108" spans="26:26" x14ac:dyDescent="0.2">
      <c r="Z108" s="58"/>
    </row>
    <row r="109" spans="26:26" x14ac:dyDescent="0.2">
      <c r="Z109" s="58"/>
    </row>
    <row r="110" spans="26:26" x14ac:dyDescent="0.2">
      <c r="Z110" s="58"/>
    </row>
    <row r="111" spans="26:26" x14ac:dyDescent="0.2">
      <c r="Z111" s="58"/>
    </row>
    <row r="112" spans="26:26" x14ac:dyDescent="0.2">
      <c r="Z112" s="58"/>
    </row>
    <row r="113" spans="26:26" x14ac:dyDescent="0.2">
      <c r="Z113" s="58"/>
    </row>
    <row r="114" spans="26:26" x14ac:dyDescent="0.2">
      <c r="Z114" s="58"/>
    </row>
    <row r="115" spans="26:26" x14ac:dyDescent="0.2">
      <c r="Z115" s="58"/>
    </row>
    <row r="116" spans="26:26" x14ac:dyDescent="0.2">
      <c r="Z116" s="58"/>
    </row>
    <row r="117" spans="26:26" x14ac:dyDescent="0.2">
      <c r="Z117" s="58"/>
    </row>
    <row r="118" spans="26:26" x14ac:dyDescent="0.2">
      <c r="Z118" s="58"/>
    </row>
    <row r="119" spans="26:26" x14ac:dyDescent="0.2">
      <c r="Z119" s="58"/>
    </row>
    <row r="120" spans="26:26" x14ac:dyDescent="0.2">
      <c r="Z120" s="58"/>
    </row>
    <row r="121" spans="26:26" x14ac:dyDescent="0.2">
      <c r="Z121" s="58"/>
    </row>
    <row r="122" spans="26:26" x14ac:dyDescent="0.2">
      <c r="Z122" s="58"/>
    </row>
    <row r="123" spans="26:26" x14ac:dyDescent="0.2">
      <c r="Z123" s="58"/>
    </row>
    <row r="124" spans="26:26" x14ac:dyDescent="0.2">
      <c r="Z124" s="58"/>
    </row>
    <row r="125" spans="26:26" x14ac:dyDescent="0.2">
      <c r="Z125" s="58"/>
    </row>
    <row r="126" spans="26:26" x14ac:dyDescent="0.2">
      <c r="Z126" s="58"/>
    </row>
    <row r="127" spans="26:26" x14ac:dyDescent="0.2">
      <c r="Z127" s="58"/>
    </row>
    <row r="128" spans="26:26" x14ac:dyDescent="0.2">
      <c r="Z128" s="58"/>
    </row>
    <row r="129" spans="26:26" x14ac:dyDescent="0.2">
      <c r="Z129" s="58"/>
    </row>
    <row r="130" spans="26:26" x14ac:dyDescent="0.2">
      <c r="Z130" s="58"/>
    </row>
    <row r="131" spans="26:26" x14ac:dyDescent="0.2">
      <c r="Z131" s="58"/>
    </row>
    <row r="132" spans="26:26" x14ac:dyDescent="0.2">
      <c r="Z132" s="58"/>
    </row>
    <row r="133" spans="26:26" x14ac:dyDescent="0.2">
      <c r="Z133" s="58"/>
    </row>
    <row r="134" spans="26:26" x14ac:dyDescent="0.2">
      <c r="Z134" s="58"/>
    </row>
    <row r="135" spans="26:26" x14ac:dyDescent="0.2">
      <c r="Z135" s="58"/>
    </row>
    <row r="136" spans="26:26" x14ac:dyDescent="0.2">
      <c r="Z136" s="58"/>
    </row>
    <row r="137" spans="26:26" x14ac:dyDescent="0.2">
      <c r="Z137" s="58"/>
    </row>
    <row r="138" spans="26:26" x14ac:dyDescent="0.2">
      <c r="Z138" s="58"/>
    </row>
    <row r="139" spans="26:26" x14ac:dyDescent="0.2">
      <c r="Z139" s="58"/>
    </row>
    <row r="140" spans="26:26" x14ac:dyDescent="0.2">
      <c r="Z140" s="58"/>
    </row>
    <row r="141" spans="26:26" x14ac:dyDescent="0.2">
      <c r="Z141" s="58"/>
    </row>
    <row r="142" spans="26:26" x14ac:dyDescent="0.2">
      <c r="Z142" s="58"/>
    </row>
    <row r="143" spans="26:26" x14ac:dyDescent="0.2">
      <c r="Z143" s="58"/>
    </row>
    <row r="144" spans="26:26" x14ac:dyDescent="0.2">
      <c r="Z144" s="58"/>
    </row>
    <row r="145" spans="26:26" x14ac:dyDescent="0.2">
      <c r="Z145" s="58"/>
    </row>
    <row r="146" spans="26:26" x14ac:dyDescent="0.2">
      <c r="Z146" s="58"/>
    </row>
    <row r="147" spans="26:26" x14ac:dyDescent="0.2">
      <c r="Z147" s="58"/>
    </row>
    <row r="148" spans="26:26" x14ac:dyDescent="0.2">
      <c r="Z148" s="58"/>
    </row>
    <row r="149" spans="26:26" x14ac:dyDescent="0.2">
      <c r="Z149" s="58"/>
    </row>
    <row r="150" spans="26:26" x14ac:dyDescent="0.2">
      <c r="Z150" s="58"/>
    </row>
    <row r="151" spans="26:26" x14ac:dyDescent="0.2">
      <c r="Z151" s="58"/>
    </row>
    <row r="152" spans="26:26" x14ac:dyDescent="0.2">
      <c r="Z152" s="58"/>
    </row>
    <row r="153" spans="26:26" x14ac:dyDescent="0.2">
      <c r="Z153" s="58"/>
    </row>
    <row r="154" spans="26:26" x14ac:dyDescent="0.2">
      <c r="Z154" s="58"/>
    </row>
    <row r="155" spans="26:26" x14ac:dyDescent="0.2">
      <c r="Z155" s="58"/>
    </row>
    <row r="156" spans="26:26" x14ac:dyDescent="0.2">
      <c r="Z156" s="58"/>
    </row>
    <row r="157" spans="26:26" x14ac:dyDescent="0.2">
      <c r="Z157" s="58"/>
    </row>
    <row r="158" spans="26:26" x14ac:dyDescent="0.2">
      <c r="Z158" s="58"/>
    </row>
    <row r="159" spans="26:26" x14ac:dyDescent="0.2">
      <c r="Z159" s="58"/>
    </row>
    <row r="160" spans="26:26" x14ac:dyDescent="0.2">
      <c r="Z160" s="58"/>
    </row>
    <row r="161" spans="26:26" x14ac:dyDescent="0.2">
      <c r="Z161" s="58"/>
    </row>
    <row r="162" spans="26:26" x14ac:dyDescent="0.2">
      <c r="Z162" s="58"/>
    </row>
    <row r="163" spans="26:26" x14ac:dyDescent="0.2">
      <c r="Z163" s="58"/>
    </row>
    <row r="164" spans="26:26" x14ac:dyDescent="0.2">
      <c r="Z164" s="58"/>
    </row>
    <row r="165" spans="26:26" x14ac:dyDescent="0.2">
      <c r="Z165" s="58"/>
    </row>
    <row r="166" spans="26:26" x14ac:dyDescent="0.2">
      <c r="Z166" s="58"/>
    </row>
    <row r="167" spans="26:26" x14ac:dyDescent="0.2">
      <c r="Z167" s="58"/>
    </row>
    <row r="168" spans="26:26" x14ac:dyDescent="0.2">
      <c r="Z168" s="58"/>
    </row>
    <row r="169" spans="26:26" x14ac:dyDescent="0.2">
      <c r="Z169" s="58"/>
    </row>
    <row r="170" spans="26:26" x14ac:dyDescent="0.2">
      <c r="Z170" s="58"/>
    </row>
    <row r="171" spans="26:26" x14ac:dyDescent="0.2">
      <c r="Z171" s="58"/>
    </row>
    <row r="172" spans="26:26" x14ac:dyDescent="0.2">
      <c r="Z172" s="58"/>
    </row>
    <row r="173" spans="26:26" x14ac:dyDescent="0.2">
      <c r="Z173" s="58"/>
    </row>
    <row r="174" spans="26:26" x14ac:dyDescent="0.2">
      <c r="Z174" s="58"/>
    </row>
    <row r="175" spans="26:26" x14ac:dyDescent="0.2">
      <c r="Z175" s="58"/>
    </row>
    <row r="176" spans="26:26" x14ac:dyDescent="0.2">
      <c r="Z176" s="58"/>
    </row>
    <row r="177" spans="26:26" x14ac:dyDescent="0.2">
      <c r="Z177" s="58"/>
    </row>
    <row r="178" spans="26:26" x14ac:dyDescent="0.2">
      <c r="Z178" s="58"/>
    </row>
    <row r="179" spans="26:26" x14ac:dyDescent="0.2">
      <c r="Z179" s="58"/>
    </row>
    <row r="180" spans="26:26" x14ac:dyDescent="0.2">
      <c r="Z180" s="58"/>
    </row>
    <row r="181" spans="26:26" x14ac:dyDescent="0.2">
      <c r="Z181" s="58"/>
    </row>
    <row r="182" spans="26:26" x14ac:dyDescent="0.2">
      <c r="Z182" s="58"/>
    </row>
    <row r="183" spans="26:26" x14ac:dyDescent="0.2">
      <c r="Z183" s="58"/>
    </row>
    <row r="184" spans="26:26" x14ac:dyDescent="0.2">
      <c r="Z184" s="58"/>
    </row>
    <row r="185" spans="26:26" x14ac:dyDescent="0.2">
      <c r="Z185" s="58"/>
    </row>
    <row r="186" spans="26:26" x14ac:dyDescent="0.2">
      <c r="Z186" s="58"/>
    </row>
    <row r="187" spans="26:26" x14ac:dyDescent="0.2">
      <c r="Z187" s="58"/>
    </row>
    <row r="188" spans="26:26" x14ac:dyDescent="0.2">
      <c r="Z188" s="58"/>
    </row>
    <row r="189" spans="26:26" x14ac:dyDescent="0.2">
      <c r="Z189" s="58"/>
    </row>
    <row r="190" spans="26:26" x14ac:dyDescent="0.2">
      <c r="Z190" s="58"/>
    </row>
    <row r="191" spans="26:26" x14ac:dyDescent="0.2">
      <c r="Z191" s="58"/>
    </row>
    <row r="192" spans="26:26" x14ac:dyDescent="0.2">
      <c r="Z192" s="58"/>
    </row>
    <row r="193" spans="26:26" x14ac:dyDescent="0.2">
      <c r="Z193" s="58"/>
    </row>
    <row r="194" spans="26:26" x14ac:dyDescent="0.2">
      <c r="Z194" s="58"/>
    </row>
    <row r="195" spans="26:26" x14ac:dyDescent="0.2">
      <c r="Z195" s="58"/>
    </row>
    <row r="196" spans="26:26" x14ac:dyDescent="0.2">
      <c r="Z196" s="58"/>
    </row>
    <row r="197" spans="26:26" x14ac:dyDescent="0.2">
      <c r="Z197" s="58"/>
    </row>
    <row r="198" spans="26:26" x14ac:dyDescent="0.2">
      <c r="Z198" s="58"/>
    </row>
    <row r="199" spans="26:26" x14ac:dyDescent="0.2">
      <c r="Z199" s="58"/>
    </row>
    <row r="200" spans="26:26" x14ac:dyDescent="0.2">
      <c r="Z200" s="58"/>
    </row>
    <row r="201" spans="26:26" x14ac:dyDescent="0.2">
      <c r="Z201" s="58"/>
    </row>
    <row r="202" spans="26:26" x14ac:dyDescent="0.2">
      <c r="Z202" s="58"/>
    </row>
    <row r="203" spans="26:26" x14ac:dyDescent="0.2">
      <c r="Z203" s="58"/>
    </row>
    <row r="204" spans="26:26" x14ac:dyDescent="0.2">
      <c r="Z204" s="58"/>
    </row>
    <row r="205" spans="26:26" x14ac:dyDescent="0.2">
      <c r="Z205" s="58"/>
    </row>
    <row r="206" spans="26:26" x14ac:dyDescent="0.2">
      <c r="Z206" s="58"/>
    </row>
    <row r="207" spans="26:26" x14ac:dyDescent="0.2">
      <c r="Z207" s="58"/>
    </row>
    <row r="208" spans="26:26" x14ac:dyDescent="0.2">
      <c r="Z208" s="58"/>
    </row>
    <row r="209" spans="26:26" x14ac:dyDescent="0.2">
      <c r="Z209" s="58"/>
    </row>
    <row r="210" spans="26:26" x14ac:dyDescent="0.2">
      <c r="Z210" s="58"/>
    </row>
    <row r="211" spans="26:26" x14ac:dyDescent="0.2">
      <c r="Z211" s="58"/>
    </row>
    <row r="212" spans="26:26" x14ac:dyDescent="0.2">
      <c r="Z212" s="58"/>
    </row>
    <row r="213" spans="26:26" x14ac:dyDescent="0.2">
      <c r="Z213" s="58"/>
    </row>
    <row r="214" spans="26:26" x14ac:dyDescent="0.2">
      <c r="Z214" s="58"/>
    </row>
    <row r="215" spans="26:26" x14ac:dyDescent="0.2">
      <c r="Z215" s="58"/>
    </row>
    <row r="216" spans="26:26" x14ac:dyDescent="0.2">
      <c r="Z216" s="58"/>
    </row>
    <row r="217" spans="26:26" x14ac:dyDescent="0.2">
      <c r="Z217" s="58"/>
    </row>
    <row r="218" spans="26:26" x14ac:dyDescent="0.2">
      <c r="Z218" s="58"/>
    </row>
    <row r="219" spans="26:26" x14ac:dyDescent="0.2">
      <c r="Z219" s="58"/>
    </row>
    <row r="220" spans="26:26" x14ac:dyDescent="0.2">
      <c r="Z220" s="58"/>
    </row>
    <row r="221" spans="26:26" x14ac:dyDescent="0.2">
      <c r="Z221" s="58"/>
    </row>
    <row r="222" spans="26:26" x14ac:dyDescent="0.2">
      <c r="Z222" s="58"/>
    </row>
    <row r="223" spans="26:26" x14ac:dyDescent="0.2">
      <c r="Z223" s="58"/>
    </row>
    <row r="224" spans="26:26" x14ac:dyDescent="0.2">
      <c r="Z224" s="58"/>
    </row>
    <row r="225" spans="26:26" x14ac:dyDescent="0.2">
      <c r="Z225" s="58"/>
    </row>
    <row r="226" spans="26:26" x14ac:dyDescent="0.2">
      <c r="Z226" s="58"/>
    </row>
    <row r="227" spans="26:26" x14ac:dyDescent="0.2">
      <c r="Z227" s="58"/>
    </row>
    <row r="228" spans="26:26" x14ac:dyDescent="0.2">
      <c r="Z228" s="58"/>
    </row>
    <row r="229" spans="26:26" x14ac:dyDescent="0.2">
      <c r="Z229" s="58"/>
    </row>
    <row r="230" spans="26:26" x14ac:dyDescent="0.2">
      <c r="Z230" s="58"/>
    </row>
    <row r="231" spans="26:26" x14ac:dyDescent="0.2">
      <c r="Z231" s="58"/>
    </row>
    <row r="232" spans="26:26" x14ac:dyDescent="0.2">
      <c r="Z232" s="58"/>
    </row>
    <row r="233" spans="26:26" x14ac:dyDescent="0.2">
      <c r="Z233" s="58"/>
    </row>
    <row r="234" spans="26:26" x14ac:dyDescent="0.2">
      <c r="Z234" s="58"/>
    </row>
    <row r="235" spans="26:26" x14ac:dyDescent="0.2">
      <c r="Z235" s="58"/>
    </row>
    <row r="236" spans="26:26" x14ac:dyDescent="0.2">
      <c r="Z236" s="58"/>
    </row>
    <row r="237" spans="26:26" x14ac:dyDescent="0.2">
      <c r="Z237" s="58"/>
    </row>
    <row r="238" spans="26:26" x14ac:dyDescent="0.2">
      <c r="Z238" s="58"/>
    </row>
    <row r="239" spans="26:26" x14ac:dyDescent="0.2">
      <c r="Z239" s="58"/>
    </row>
    <row r="240" spans="26:26" x14ac:dyDescent="0.2">
      <c r="Z240" s="58"/>
    </row>
    <row r="241" spans="26:26" x14ac:dyDescent="0.2">
      <c r="Z241" s="58"/>
    </row>
    <row r="242" spans="26:26" x14ac:dyDescent="0.2">
      <c r="Z242" s="58"/>
    </row>
    <row r="243" spans="26:26" x14ac:dyDescent="0.2">
      <c r="Z243" s="58"/>
    </row>
    <row r="244" spans="26:26" x14ac:dyDescent="0.2">
      <c r="Z244" s="58"/>
    </row>
    <row r="245" spans="26:26" x14ac:dyDescent="0.2">
      <c r="Z245" s="58"/>
    </row>
    <row r="246" spans="26:26" x14ac:dyDescent="0.2">
      <c r="Z246" s="58"/>
    </row>
    <row r="247" spans="26:26" x14ac:dyDescent="0.2">
      <c r="Z247" s="58"/>
    </row>
    <row r="248" spans="26:26" x14ac:dyDescent="0.2">
      <c r="Z248" s="58"/>
    </row>
    <row r="249" spans="26:26" x14ac:dyDescent="0.2">
      <c r="Z249" s="58"/>
    </row>
    <row r="250" spans="26:26" x14ac:dyDescent="0.2">
      <c r="Z250" s="58"/>
    </row>
    <row r="251" spans="26:26" x14ac:dyDescent="0.2">
      <c r="Z251" s="58"/>
    </row>
    <row r="252" spans="26:26" x14ac:dyDescent="0.2">
      <c r="Z252" s="58"/>
    </row>
    <row r="253" spans="26:26" x14ac:dyDescent="0.2">
      <c r="Z253" s="58"/>
    </row>
    <row r="254" spans="26:26" x14ac:dyDescent="0.2">
      <c r="Z254" s="58"/>
    </row>
    <row r="255" spans="26:26" x14ac:dyDescent="0.2">
      <c r="Z255" s="58"/>
    </row>
    <row r="256" spans="26:26" x14ac:dyDescent="0.2">
      <c r="Z256" s="58"/>
    </row>
    <row r="257" spans="26:26" x14ac:dyDescent="0.2">
      <c r="Z257" s="58"/>
    </row>
    <row r="258" spans="26:26" x14ac:dyDescent="0.2">
      <c r="Z258" s="58"/>
    </row>
    <row r="259" spans="26:26" x14ac:dyDescent="0.2">
      <c r="Z259" s="58"/>
    </row>
    <row r="260" spans="26:26" x14ac:dyDescent="0.2">
      <c r="Z260" s="58"/>
    </row>
    <row r="261" spans="26:26" x14ac:dyDescent="0.2">
      <c r="Z261" s="58"/>
    </row>
    <row r="262" spans="26:26" x14ac:dyDescent="0.2">
      <c r="Z262" s="58"/>
    </row>
    <row r="263" spans="26:26" x14ac:dyDescent="0.2">
      <c r="Z263" s="58"/>
    </row>
    <row r="264" spans="26:26" x14ac:dyDescent="0.2">
      <c r="Z264" s="58"/>
    </row>
    <row r="265" spans="26:26" x14ac:dyDescent="0.2">
      <c r="Z265" s="58"/>
    </row>
    <row r="266" spans="26:26" x14ac:dyDescent="0.2">
      <c r="Z266" s="58"/>
    </row>
    <row r="267" spans="26:26" x14ac:dyDescent="0.2">
      <c r="Z267" s="58"/>
    </row>
    <row r="268" spans="26:26" x14ac:dyDescent="0.2">
      <c r="Z268" s="58"/>
    </row>
    <row r="269" spans="26:26" x14ac:dyDescent="0.2">
      <c r="Z269" s="58"/>
    </row>
    <row r="270" spans="26:26" x14ac:dyDescent="0.2">
      <c r="Z270" s="58"/>
    </row>
    <row r="271" spans="26:26" x14ac:dyDescent="0.2">
      <c r="Z271" s="58"/>
    </row>
    <row r="272" spans="26:26" x14ac:dyDescent="0.2">
      <c r="Z272" s="58"/>
    </row>
    <row r="273" spans="26:26" x14ac:dyDescent="0.2">
      <c r="Z273" s="58"/>
    </row>
    <row r="274" spans="26:26" x14ac:dyDescent="0.2">
      <c r="Z274" s="58"/>
    </row>
    <row r="275" spans="26:26" x14ac:dyDescent="0.2">
      <c r="Z275" s="58"/>
    </row>
    <row r="276" spans="26:26" x14ac:dyDescent="0.2">
      <c r="Z276" s="58"/>
    </row>
    <row r="277" spans="26:26" x14ac:dyDescent="0.2">
      <c r="Z277" s="58"/>
    </row>
    <row r="278" spans="26:26" x14ac:dyDescent="0.2">
      <c r="Z278" s="58"/>
    </row>
    <row r="279" spans="26:26" x14ac:dyDescent="0.2">
      <c r="Z279" s="58"/>
    </row>
    <row r="280" spans="26:26" x14ac:dyDescent="0.2">
      <c r="Z280" s="58"/>
    </row>
    <row r="281" spans="26:26" x14ac:dyDescent="0.2">
      <c r="Z281" s="58"/>
    </row>
    <row r="282" spans="26:26" x14ac:dyDescent="0.2">
      <c r="Z282" s="58"/>
    </row>
    <row r="283" spans="26:26" x14ac:dyDescent="0.2">
      <c r="Z283" s="58"/>
    </row>
    <row r="284" spans="26:26" x14ac:dyDescent="0.2">
      <c r="Z284" s="58"/>
    </row>
    <row r="285" spans="26:26" x14ac:dyDescent="0.2">
      <c r="Z285" s="58"/>
    </row>
    <row r="286" spans="26:26" x14ac:dyDescent="0.2">
      <c r="Z286" s="58"/>
    </row>
    <row r="287" spans="26:26" x14ac:dyDescent="0.2">
      <c r="Z287" s="58"/>
    </row>
    <row r="288" spans="26:26" x14ac:dyDescent="0.2">
      <c r="Z288" s="58"/>
    </row>
    <row r="289" spans="26:26" x14ac:dyDescent="0.2">
      <c r="Z289" s="58"/>
    </row>
    <row r="290" spans="26:26" x14ac:dyDescent="0.2">
      <c r="Z290" s="58"/>
    </row>
    <row r="291" spans="26:26" x14ac:dyDescent="0.2">
      <c r="Z291" s="58"/>
    </row>
    <row r="292" spans="26:26" x14ac:dyDescent="0.2">
      <c r="Z292" s="58"/>
    </row>
    <row r="293" spans="26:26" x14ac:dyDescent="0.2">
      <c r="Z293" s="58"/>
    </row>
    <row r="294" spans="26:26" x14ac:dyDescent="0.2">
      <c r="Z294" s="58"/>
    </row>
    <row r="295" spans="26:26" x14ac:dyDescent="0.2">
      <c r="Z295" s="58"/>
    </row>
    <row r="296" spans="26:26" x14ac:dyDescent="0.2">
      <c r="Z296" s="58"/>
    </row>
    <row r="297" spans="26:26" x14ac:dyDescent="0.2">
      <c r="Z297" s="58"/>
    </row>
    <row r="298" spans="26:26" x14ac:dyDescent="0.2">
      <c r="Z298" s="58"/>
    </row>
    <row r="299" spans="26:26" x14ac:dyDescent="0.2">
      <c r="Z299" s="58"/>
    </row>
    <row r="300" spans="26:26" x14ac:dyDescent="0.2">
      <c r="Z300" s="58"/>
    </row>
    <row r="301" spans="26:26" x14ac:dyDescent="0.2">
      <c r="Z301" s="58"/>
    </row>
    <row r="302" spans="26:26" x14ac:dyDescent="0.2">
      <c r="Z302" s="58"/>
    </row>
    <row r="303" spans="26:26" x14ac:dyDescent="0.2">
      <c r="Z303" s="58"/>
    </row>
    <row r="304" spans="26:26" x14ac:dyDescent="0.2">
      <c r="Z304" s="58"/>
    </row>
    <row r="305" spans="26:26" x14ac:dyDescent="0.2">
      <c r="Z305" s="58"/>
    </row>
    <row r="306" spans="26:26" x14ac:dyDescent="0.2">
      <c r="Z306" s="58"/>
    </row>
    <row r="307" spans="26:26" x14ac:dyDescent="0.2">
      <c r="Z307" s="58"/>
    </row>
    <row r="308" spans="26:26" x14ac:dyDescent="0.2">
      <c r="Z308" s="58"/>
    </row>
    <row r="309" spans="26:26" x14ac:dyDescent="0.2">
      <c r="Z309" s="58"/>
    </row>
    <row r="310" spans="26:26" x14ac:dyDescent="0.2">
      <c r="Z310" s="58"/>
    </row>
    <row r="311" spans="26:26" x14ac:dyDescent="0.2">
      <c r="Z311" s="58"/>
    </row>
    <row r="312" spans="26:26" x14ac:dyDescent="0.2">
      <c r="Z312" s="58"/>
    </row>
    <row r="313" spans="26:26" x14ac:dyDescent="0.2">
      <c r="Z313" s="58"/>
    </row>
    <row r="314" spans="26:26" x14ac:dyDescent="0.2">
      <c r="Z314" s="58"/>
    </row>
    <row r="315" spans="26:26" x14ac:dyDescent="0.2">
      <c r="Z315" s="58"/>
    </row>
    <row r="316" spans="26:26" x14ac:dyDescent="0.2">
      <c r="Z316" s="58"/>
    </row>
    <row r="317" spans="26:26" x14ac:dyDescent="0.2">
      <c r="Z317" s="58"/>
    </row>
    <row r="318" spans="26:26" x14ac:dyDescent="0.2">
      <c r="Z318" s="58"/>
    </row>
    <row r="319" spans="26:26" x14ac:dyDescent="0.2">
      <c r="Z319" s="58"/>
    </row>
    <row r="320" spans="26:26" x14ac:dyDescent="0.2">
      <c r="Z320" s="58"/>
    </row>
    <row r="321" spans="26:26" x14ac:dyDescent="0.2">
      <c r="Z321" s="58"/>
    </row>
    <row r="322" spans="26:26" x14ac:dyDescent="0.2">
      <c r="Z322" s="58"/>
    </row>
    <row r="323" spans="26:26" x14ac:dyDescent="0.2">
      <c r="Z323" s="58"/>
    </row>
    <row r="324" spans="26:26" x14ac:dyDescent="0.2">
      <c r="Z324" s="58"/>
    </row>
    <row r="325" spans="26:26" x14ac:dyDescent="0.2">
      <c r="Z325" s="58"/>
    </row>
    <row r="326" spans="26:26" x14ac:dyDescent="0.2">
      <c r="Z326" s="58"/>
    </row>
    <row r="327" spans="26:26" x14ac:dyDescent="0.2">
      <c r="Z327" s="58"/>
    </row>
    <row r="328" spans="26:26" x14ac:dyDescent="0.2">
      <c r="Z328" s="58"/>
    </row>
    <row r="329" spans="26:26" x14ac:dyDescent="0.2">
      <c r="Z329" s="58"/>
    </row>
    <row r="330" spans="26:26" x14ac:dyDescent="0.2">
      <c r="Z330" s="58"/>
    </row>
    <row r="331" spans="26:26" x14ac:dyDescent="0.2">
      <c r="Z331" s="58"/>
    </row>
    <row r="332" spans="26:26" x14ac:dyDescent="0.2">
      <c r="Z332" s="58"/>
    </row>
    <row r="333" spans="26:26" x14ac:dyDescent="0.2">
      <c r="Z333" s="58"/>
    </row>
    <row r="334" spans="26:26" x14ac:dyDescent="0.2">
      <c r="Z334" s="58"/>
    </row>
    <row r="335" spans="26:26" x14ac:dyDescent="0.2">
      <c r="Z335" s="58"/>
    </row>
    <row r="336" spans="26:26" x14ac:dyDescent="0.2">
      <c r="Z336" s="58"/>
    </row>
    <row r="337" spans="26:26" x14ac:dyDescent="0.2">
      <c r="Z337" s="58"/>
    </row>
    <row r="338" spans="26:26" x14ac:dyDescent="0.2">
      <c r="Z338" s="58"/>
    </row>
    <row r="339" spans="26:26" x14ac:dyDescent="0.2">
      <c r="Z339" s="58"/>
    </row>
    <row r="340" spans="26:26" x14ac:dyDescent="0.2">
      <c r="Z340" s="58"/>
    </row>
    <row r="341" spans="26:26" x14ac:dyDescent="0.2">
      <c r="Z341" s="58"/>
    </row>
    <row r="342" spans="26:26" x14ac:dyDescent="0.2">
      <c r="Z342" s="58"/>
    </row>
    <row r="343" spans="26:26" x14ac:dyDescent="0.2">
      <c r="Z343" s="58"/>
    </row>
    <row r="344" spans="26:26" x14ac:dyDescent="0.2">
      <c r="Z344" s="58"/>
    </row>
    <row r="345" spans="26:26" x14ac:dyDescent="0.2">
      <c r="Z345" s="58"/>
    </row>
    <row r="346" spans="26:26" x14ac:dyDescent="0.2">
      <c r="Z346" s="58"/>
    </row>
    <row r="347" spans="26:26" x14ac:dyDescent="0.2">
      <c r="Z347" s="58"/>
    </row>
    <row r="348" spans="26:26" x14ac:dyDescent="0.2">
      <c r="Z348" s="58"/>
    </row>
    <row r="349" spans="26:26" x14ac:dyDescent="0.2">
      <c r="Z349" s="58"/>
    </row>
    <row r="350" spans="26:26" x14ac:dyDescent="0.2">
      <c r="Z350" s="58"/>
    </row>
    <row r="351" spans="26:26" x14ac:dyDescent="0.2">
      <c r="Z351" s="58"/>
    </row>
    <row r="352" spans="26:26" x14ac:dyDescent="0.2">
      <c r="Z352" s="58"/>
    </row>
    <row r="353" spans="26:26" x14ac:dyDescent="0.2">
      <c r="Z353" s="58"/>
    </row>
    <row r="354" spans="26:26" x14ac:dyDescent="0.2">
      <c r="Z354" s="58"/>
    </row>
    <row r="355" spans="26:26" x14ac:dyDescent="0.2">
      <c r="Z355" s="58"/>
    </row>
    <row r="356" spans="26:26" x14ac:dyDescent="0.2">
      <c r="Z356" s="58"/>
    </row>
    <row r="357" spans="26:26" x14ac:dyDescent="0.2">
      <c r="Z357" s="58"/>
    </row>
    <row r="358" spans="26:26" x14ac:dyDescent="0.2">
      <c r="Z358" s="58"/>
    </row>
    <row r="359" spans="26:26" x14ac:dyDescent="0.2">
      <c r="Z359" s="58"/>
    </row>
    <row r="360" spans="26:26" x14ac:dyDescent="0.2">
      <c r="Z360" s="58"/>
    </row>
    <row r="361" spans="26:26" x14ac:dyDescent="0.2">
      <c r="Z361" s="58"/>
    </row>
    <row r="362" spans="26:26" x14ac:dyDescent="0.2">
      <c r="Z362" s="58"/>
    </row>
    <row r="363" spans="26:26" x14ac:dyDescent="0.2">
      <c r="Z363" s="58"/>
    </row>
    <row r="364" spans="26:26" x14ac:dyDescent="0.2">
      <c r="Z364" s="58"/>
    </row>
    <row r="365" spans="26:26" x14ac:dyDescent="0.2">
      <c r="Z365" s="58"/>
    </row>
    <row r="366" spans="26:26" x14ac:dyDescent="0.2">
      <c r="Z366" s="58"/>
    </row>
    <row r="367" spans="26:26" x14ac:dyDescent="0.2">
      <c r="Z367" s="58"/>
    </row>
    <row r="368" spans="26:26" x14ac:dyDescent="0.2">
      <c r="Z368" s="58"/>
    </row>
    <row r="369" spans="26:26" x14ac:dyDescent="0.2">
      <c r="Z369" s="58"/>
    </row>
    <row r="370" spans="26:26" x14ac:dyDescent="0.2">
      <c r="Z370" s="58"/>
    </row>
    <row r="371" spans="26:26" x14ac:dyDescent="0.2">
      <c r="Z371" s="58"/>
    </row>
    <row r="372" spans="26:26" x14ac:dyDescent="0.2">
      <c r="Z372" s="58"/>
    </row>
    <row r="373" spans="26:26" x14ac:dyDescent="0.2">
      <c r="Z373" s="58"/>
    </row>
    <row r="374" spans="26:26" x14ac:dyDescent="0.2">
      <c r="Z374" s="58"/>
    </row>
    <row r="375" spans="26:26" x14ac:dyDescent="0.2">
      <c r="Z375" s="58"/>
    </row>
    <row r="376" spans="26:26" x14ac:dyDescent="0.2">
      <c r="Z376" s="58"/>
    </row>
    <row r="377" spans="26:26" x14ac:dyDescent="0.2">
      <c r="Z377" s="58"/>
    </row>
    <row r="378" spans="26:26" x14ac:dyDescent="0.2">
      <c r="Z378" s="58"/>
    </row>
    <row r="379" spans="26:26" x14ac:dyDescent="0.2">
      <c r="Z379" s="58"/>
    </row>
    <row r="380" spans="26:26" x14ac:dyDescent="0.2">
      <c r="Z380" s="58"/>
    </row>
    <row r="381" spans="26:26" x14ac:dyDescent="0.2">
      <c r="Z381" s="58"/>
    </row>
    <row r="382" spans="26:26" x14ac:dyDescent="0.2">
      <c r="Z382" s="58"/>
    </row>
    <row r="383" spans="26:26" x14ac:dyDescent="0.2">
      <c r="Z383" s="58"/>
    </row>
    <row r="384" spans="26:26" x14ac:dyDescent="0.2">
      <c r="Z384" s="58"/>
    </row>
    <row r="385" spans="26:26" x14ac:dyDescent="0.2">
      <c r="Z385" s="58"/>
    </row>
    <row r="386" spans="26:26" x14ac:dyDescent="0.2">
      <c r="Z386" s="58"/>
    </row>
    <row r="387" spans="26:26" x14ac:dyDescent="0.2">
      <c r="Z387" s="58"/>
    </row>
    <row r="388" spans="26:26" x14ac:dyDescent="0.2">
      <c r="Z388" s="58"/>
    </row>
    <row r="389" spans="26:26" x14ac:dyDescent="0.2">
      <c r="Z389" s="58"/>
    </row>
    <row r="390" spans="26:26" x14ac:dyDescent="0.2">
      <c r="Z390" s="58"/>
    </row>
    <row r="391" spans="26:26" x14ac:dyDescent="0.2">
      <c r="Z391" s="58"/>
    </row>
    <row r="392" spans="26:26" x14ac:dyDescent="0.2">
      <c r="Z392" s="58"/>
    </row>
    <row r="393" spans="26:26" x14ac:dyDescent="0.2">
      <c r="Z393" s="58"/>
    </row>
    <row r="394" spans="26:26" x14ac:dyDescent="0.2">
      <c r="Z394" s="58"/>
    </row>
    <row r="395" spans="26:26" x14ac:dyDescent="0.2">
      <c r="Z395" s="58"/>
    </row>
    <row r="396" spans="26:26" x14ac:dyDescent="0.2">
      <c r="Z396" s="58"/>
    </row>
    <row r="397" spans="26:26" x14ac:dyDescent="0.2">
      <c r="Z397" s="58"/>
    </row>
    <row r="398" spans="26:26" x14ac:dyDescent="0.2">
      <c r="Z398" s="58"/>
    </row>
    <row r="399" spans="26:26" x14ac:dyDescent="0.2">
      <c r="Z399" s="58"/>
    </row>
    <row r="400" spans="26:26" x14ac:dyDescent="0.2">
      <c r="Z400" s="58"/>
    </row>
    <row r="401" spans="26:26" x14ac:dyDescent="0.2">
      <c r="Z401" s="58"/>
    </row>
    <row r="402" spans="26:26" x14ac:dyDescent="0.2">
      <c r="Z402" s="58"/>
    </row>
    <row r="403" spans="26:26" x14ac:dyDescent="0.2">
      <c r="Z403" s="58"/>
    </row>
    <row r="404" spans="26:26" x14ac:dyDescent="0.2">
      <c r="Z404" s="58"/>
    </row>
    <row r="405" spans="26:26" x14ac:dyDescent="0.2">
      <c r="Z405" s="58"/>
    </row>
    <row r="406" spans="26:26" x14ac:dyDescent="0.2">
      <c r="Z406" s="58"/>
    </row>
    <row r="407" spans="26:26" x14ac:dyDescent="0.2">
      <c r="Z407" s="58"/>
    </row>
    <row r="408" spans="26:26" x14ac:dyDescent="0.2">
      <c r="Z408" s="58"/>
    </row>
    <row r="409" spans="26:26" x14ac:dyDescent="0.2">
      <c r="Z409" s="58"/>
    </row>
    <row r="410" spans="26:26" x14ac:dyDescent="0.2">
      <c r="Z410" s="58"/>
    </row>
    <row r="411" spans="26:26" x14ac:dyDescent="0.2">
      <c r="Z411" s="58"/>
    </row>
    <row r="412" spans="26:26" x14ac:dyDescent="0.2">
      <c r="Z412" s="58"/>
    </row>
    <row r="413" spans="26:26" x14ac:dyDescent="0.2">
      <c r="Z413" s="58"/>
    </row>
    <row r="414" spans="26:26" x14ac:dyDescent="0.2">
      <c r="Z414" s="58"/>
    </row>
    <row r="415" spans="26:26" x14ac:dyDescent="0.2">
      <c r="Z415" s="58"/>
    </row>
    <row r="416" spans="26:26" x14ac:dyDescent="0.2">
      <c r="Z416" s="58"/>
    </row>
    <row r="417" spans="26:26" x14ac:dyDescent="0.2">
      <c r="Z417" s="58"/>
    </row>
    <row r="418" spans="26:26" x14ac:dyDescent="0.2">
      <c r="Z418" s="58"/>
    </row>
    <row r="419" spans="26:26" x14ac:dyDescent="0.2">
      <c r="Z419" s="58"/>
    </row>
    <row r="420" spans="26:26" x14ac:dyDescent="0.2">
      <c r="Z420" s="58"/>
    </row>
    <row r="421" spans="26:26" x14ac:dyDescent="0.2">
      <c r="Z421" s="58"/>
    </row>
    <row r="422" spans="26:26" x14ac:dyDescent="0.2">
      <c r="Z422" s="58"/>
    </row>
    <row r="423" spans="26:26" x14ac:dyDescent="0.2">
      <c r="Z423" s="58"/>
    </row>
    <row r="424" spans="26:26" x14ac:dyDescent="0.2">
      <c r="Z424" s="58"/>
    </row>
    <row r="425" spans="26:26" x14ac:dyDescent="0.2">
      <c r="Z425" s="58"/>
    </row>
    <row r="426" spans="26:26" x14ac:dyDescent="0.2">
      <c r="Z426" s="58"/>
    </row>
    <row r="427" spans="26:26" x14ac:dyDescent="0.2">
      <c r="Z427" s="58"/>
    </row>
    <row r="428" spans="26:26" x14ac:dyDescent="0.2">
      <c r="Z428" s="58"/>
    </row>
    <row r="429" spans="26:26" x14ac:dyDescent="0.2">
      <c r="Z429" s="58"/>
    </row>
    <row r="430" spans="26:26" x14ac:dyDescent="0.2">
      <c r="Z430" s="58"/>
    </row>
    <row r="431" spans="26:26" x14ac:dyDescent="0.2">
      <c r="Z431" s="58"/>
    </row>
    <row r="432" spans="26:26" x14ac:dyDescent="0.2">
      <c r="Z432" s="58"/>
    </row>
    <row r="433" spans="26:26" x14ac:dyDescent="0.2">
      <c r="Z433" s="58"/>
    </row>
    <row r="434" spans="26:26" x14ac:dyDescent="0.2">
      <c r="Z434" s="58"/>
    </row>
    <row r="435" spans="26:26" x14ac:dyDescent="0.2">
      <c r="Z435" s="58"/>
    </row>
    <row r="436" spans="26:26" x14ac:dyDescent="0.2">
      <c r="Z436" s="58"/>
    </row>
    <row r="437" spans="26:26" x14ac:dyDescent="0.2">
      <c r="Z437" s="58"/>
    </row>
    <row r="438" spans="26:26" x14ac:dyDescent="0.2">
      <c r="Z438" s="58"/>
    </row>
    <row r="439" spans="26:26" x14ac:dyDescent="0.2">
      <c r="Z439" s="58"/>
    </row>
    <row r="440" spans="26:26" x14ac:dyDescent="0.2">
      <c r="Z440" s="58"/>
    </row>
    <row r="441" spans="26:26" x14ac:dyDescent="0.2">
      <c r="Z441" s="58"/>
    </row>
    <row r="442" spans="26:26" x14ac:dyDescent="0.2">
      <c r="Z442" s="58"/>
    </row>
    <row r="443" spans="26:26" x14ac:dyDescent="0.2">
      <c r="Z443" s="58"/>
    </row>
    <row r="444" spans="26:26" x14ac:dyDescent="0.2">
      <c r="Z444" s="58"/>
    </row>
    <row r="445" spans="26:26" x14ac:dyDescent="0.2">
      <c r="Z445" s="58"/>
    </row>
    <row r="446" spans="26:26" x14ac:dyDescent="0.2">
      <c r="Z446" s="58"/>
    </row>
    <row r="447" spans="26:26" x14ac:dyDescent="0.2">
      <c r="Z447" s="58"/>
    </row>
    <row r="448" spans="26:26" x14ac:dyDescent="0.2">
      <c r="Z448" s="58"/>
    </row>
    <row r="449" spans="26:26" x14ac:dyDescent="0.2">
      <c r="Z449" s="58"/>
    </row>
    <row r="450" spans="26:26" x14ac:dyDescent="0.2">
      <c r="Z450" s="58"/>
    </row>
    <row r="451" spans="26:26" x14ac:dyDescent="0.2">
      <c r="Z451" s="58"/>
    </row>
    <row r="452" spans="26:26" x14ac:dyDescent="0.2">
      <c r="Z452" s="58"/>
    </row>
    <row r="453" spans="26:26" x14ac:dyDescent="0.2">
      <c r="Z453" s="58"/>
    </row>
    <row r="454" spans="26:26" x14ac:dyDescent="0.2">
      <c r="Z454" s="58"/>
    </row>
    <row r="455" spans="26:26" x14ac:dyDescent="0.2">
      <c r="Z455" s="58"/>
    </row>
    <row r="456" spans="26:26" x14ac:dyDescent="0.2">
      <c r="Z456" s="58"/>
    </row>
    <row r="457" spans="26:26" x14ac:dyDescent="0.2">
      <c r="Z457" s="58"/>
    </row>
    <row r="458" spans="26:26" x14ac:dyDescent="0.2">
      <c r="Z458" s="58"/>
    </row>
    <row r="459" spans="26:26" x14ac:dyDescent="0.2">
      <c r="Z459" s="58"/>
    </row>
    <row r="460" spans="26:26" x14ac:dyDescent="0.2">
      <c r="Z460" s="58"/>
    </row>
    <row r="461" spans="26:26" x14ac:dyDescent="0.2">
      <c r="Z461" s="58"/>
    </row>
    <row r="462" spans="26:26" x14ac:dyDescent="0.2">
      <c r="Z462" s="58"/>
    </row>
    <row r="463" spans="26:26" x14ac:dyDescent="0.2">
      <c r="Z463" s="58"/>
    </row>
    <row r="464" spans="26:26" x14ac:dyDescent="0.2">
      <c r="Z464" s="58"/>
    </row>
    <row r="465" spans="26:26" x14ac:dyDescent="0.2">
      <c r="Z465" s="58"/>
    </row>
    <row r="466" spans="26:26" x14ac:dyDescent="0.2">
      <c r="Z466" s="58"/>
    </row>
    <row r="467" spans="26:26" x14ac:dyDescent="0.2">
      <c r="Z467" s="58"/>
    </row>
    <row r="468" spans="26:26" x14ac:dyDescent="0.2">
      <c r="Z468" s="58"/>
    </row>
    <row r="469" spans="26:26" x14ac:dyDescent="0.2">
      <c r="Z469" s="58"/>
    </row>
    <row r="470" spans="26:26" x14ac:dyDescent="0.2">
      <c r="Z470" s="58"/>
    </row>
    <row r="471" spans="26:26" x14ac:dyDescent="0.2">
      <c r="Z471" s="58"/>
    </row>
    <row r="472" spans="26:26" x14ac:dyDescent="0.2">
      <c r="Z472" s="58"/>
    </row>
    <row r="473" spans="26:26" x14ac:dyDescent="0.2">
      <c r="Z473" s="58"/>
    </row>
    <row r="474" spans="26:26" x14ac:dyDescent="0.2">
      <c r="Z474" s="58"/>
    </row>
    <row r="475" spans="26:26" x14ac:dyDescent="0.2">
      <c r="Z475" s="58"/>
    </row>
    <row r="476" spans="26:26" x14ac:dyDescent="0.2">
      <c r="Z476" s="58"/>
    </row>
    <row r="477" spans="26:26" x14ac:dyDescent="0.2">
      <c r="Z477" s="58"/>
    </row>
    <row r="478" spans="26:26" x14ac:dyDescent="0.2">
      <c r="Z478" s="58"/>
    </row>
    <row r="479" spans="26:26" x14ac:dyDescent="0.2">
      <c r="Z479" s="58"/>
    </row>
    <row r="480" spans="26:26" x14ac:dyDescent="0.2">
      <c r="Z480" s="58"/>
    </row>
    <row r="481" spans="26:26" x14ac:dyDescent="0.2">
      <c r="Z481" s="58"/>
    </row>
    <row r="482" spans="26:26" x14ac:dyDescent="0.2">
      <c r="Z482" s="58"/>
    </row>
    <row r="483" spans="26:26" x14ac:dyDescent="0.2">
      <c r="Z483" s="58"/>
    </row>
    <row r="484" spans="26:26" x14ac:dyDescent="0.2">
      <c r="Z484" s="58"/>
    </row>
    <row r="485" spans="26:26" x14ac:dyDescent="0.2">
      <c r="Z485" s="58"/>
    </row>
    <row r="486" spans="26:26" x14ac:dyDescent="0.2">
      <c r="Z486" s="58"/>
    </row>
    <row r="487" spans="26:26" x14ac:dyDescent="0.2">
      <c r="Z487" s="58"/>
    </row>
    <row r="488" spans="26:26" x14ac:dyDescent="0.2">
      <c r="Z488" s="58"/>
    </row>
    <row r="489" spans="26:26" x14ac:dyDescent="0.2">
      <c r="Z489" s="58"/>
    </row>
    <row r="490" spans="26:26" x14ac:dyDescent="0.2">
      <c r="Z490" s="58"/>
    </row>
    <row r="491" spans="26:26" x14ac:dyDescent="0.2">
      <c r="Z491" s="58"/>
    </row>
    <row r="492" spans="26:26" x14ac:dyDescent="0.2">
      <c r="Z492" s="58"/>
    </row>
    <row r="493" spans="26:26" x14ac:dyDescent="0.2">
      <c r="Z493" s="58"/>
    </row>
    <row r="494" spans="26:26" x14ac:dyDescent="0.2">
      <c r="Z494" s="58"/>
    </row>
    <row r="495" spans="26:26" x14ac:dyDescent="0.2">
      <c r="Z495" s="58"/>
    </row>
    <row r="496" spans="26:26" x14ac:dyDescent="0.2">
      <c r="Z496" s="58"/>
    </row>
    <row r="497" spans="26:26" x14ac:dyDescent="0.2">
      <c r="Z497" s="58"/>
    </row>
    <row r="498" spans="26:26" x14ac:dyDescent="0.2">
      <c r="Z498" s="58"/>
    </row>
    <row r="499" spans="26:26" x14ac:dyDescent="0.2">
      <c r="Z499" s="58"/>
    </row>
    <row r="500" spans="26:26" x14ac:dyDescent="0.2">
      <c r="Z500" s="58"/>
    </row>
    <row r="501" spans="26:26" x14ac:dyDescent="0.2">
      <c r="Z501" s="58"/>
    </row>
    <row r="502" spans="26:26" x14ac:dyDescent="0.2">
      <c r="Z502" s="58"/>
    </row>
    <row r="503" spans="26:26" x14ac:dyDescent="0.2">
      <c r="Z503" s="58"/>
    </row>
    <row r="504" spans="26:26" x14ac:dyDescent="0.2">
      <c r="Z504" s="58"/>
    </row>
    <row r="505" spans="26:26" x14ac:dyDescent="0.2">
      <c r="Z505" s="58"/>
    </row>
    <row r="506" spans="26:26" x14ac:dyDescent="0.2">
      <c r="Z506" s="58"/>
    </row>
    <row r="507" spans="26:26" x14ac:dyDescent="0.2">
      <c r="Z507" s="58"/>
    </row>
    <row r="508" spans="26:26" x14ac:dyDescent="0.2">
      <c r="Z508" s="58"/>
    </row>
    <row r="509" spans="26:26" x14ac:dyDescent="0.2">
      <c r="Z509" s="58"/>
    </row>
    <row r="510" spans="26:26" x14ac:dyDescent="0.2">
      <c r="Z510" s="58"/>
    </row>
    <row r="511" spans="26:26" x14ac:dyDescent="0.2">
      <c r="Z511" s="58"/>
    </row>
    <row r="512" spans="26:26" x14ac:dyDescent="0.2">
      <c r="Z512" s="58"/>
    </row>
    <row r="513" spans="26:26" x14ac:dyDescent="0.2">
      <c r="Z513" s="58"/>
    </row>
    <row r="514" spans="26:26" x14ac:dyDescent="0.2">
      <c r="Z514" s="58"/>
    </row>
    <row r="515" spans="26:26" x14ac:dyDescent="0.2">
      <c r="Z515" s="58"/>
    </row>
    <row r="516" spans="26:26" x14ac:dyDescent="0.2">
      <c r="Z516" s="58"/>
    </row>
    <row r="517" spans="26:26" x14ac:dyDescent="0.2">
      <c r="Z517" s="58"/>
    </row>
    <row r="518" spans="26:26" x14ac:dyDescent="0.2">
      <c r="Z518" s="58"/>
    </row>
    <row r="519" spans="26:26" x14ac:dyDescent="0.2">
      <c r="Z519" s="58"/>
    </row>
    <row r="520" spans="26:26" x14ac:dyDescent="0.2">
      <c r="Z520" s="58"/>
    </row>
    <row r="521" spans="26:26" x14ac:dyDescent="0.2">
      <c r="Z521" s="58"/>
    </row>
    <row r="522" spans="26:26" x14ac:dyDescent="0.2">
      <c r="Z522" s="58"/>
    </row>
    <row r="523" spans="26:26" x14ac:dyDescent="0.2">
      <c r="Z523" s="58"/>
    </row>
    <row r="524" spans="26:26" x14ac:dyDescent="0.2">
      <c r="Z524" s="58"/>
    </row>
    <row r="525" spans="26:26" x14ac:dyDescent="0.2">
      <c r="Z525" s="58"/>
    </row>
    <row r="526" spans="26:26" x14ac:dyDescent="0.2">
      <c r="Z526" s="58"/>
    </row>
    <row r="527" spans="26:26" x14ac:dyDescent="0.2">
      <c r="Z527" s="58"/>
    </row>
    <row r="528" spans="26:26" x14ac:dyDescent="0.2">
      <c r="Z528" s="58"/>
    </row>
    <row r="529" spans="26:26" x14ac:dyDescent="0.2">
      <c r="Z529" s="58"/>
    </row>
    <row r="530" spans="26:26" x14ac:dyDescent="0.2">
      <c r="Z530" s="58"/>
    </row>
    <row r="531" spans="26:26" x14ac:dyDescent="0.2">
      <c r="Z531" s="58"/>
    </row>
    <row r="532" spans="26:26" x14ac:dyDescent="0.2">
      <c r="Z532" s="58"/>
    </row>
    <row r="533" spans="26:26" x14ac:dyDescent="0.2">
      <c r="Z533" s="58"/>
    </row>
    <row r="534" spans="26:26" x14ac:dyDescent="0.2">
      <c r="Z534" s="58"/>
    </row>
    <row r="535" spans="26:26" x14ac:dyDescent="0.2">
      <c r="Z535" s="58"/>
    </row>
    <row r="536" spans="26:26" x14ac:dyDescent="0.2">
      <c r="Z536" s="58"/>
    </row>
    <row r="537" spans="26:26" x14ac:dyDescent="0.2">
      <c r="Z537" s="58"/>
    </row>
    <row r="538" spans="26:26" x14ac:dyDescent="0.2">
      <c r="Z538" s="58"/>
    </row>
    <row r="539" spans="26:26" x14ac:dyDescent="0.2">
      <c r="Z539" s="58"/>
    </row>
    <row r="540" spans="26:26" x14ac:dyDescent="0.2">
      <c r="Z540" s="58"/>
    </row>
    <row r="541" spans="26:26" x14ac:dyDescent="0.2">
      <c r="Z541" s="58"/>
    </row>
    <row r="542" spans="26:26" x14ac:dyDescent="0.2">
      <c r="Z542" s="58"/>
    </row>
    <row r="543" spans="26:26" x14ac:dyDescent="0.2">
      <c r="Z543" s="58"/>
    </row>
    <row r="544" spans="26:26" x14ac:dyDescent="0.2">
      <c r="Z544" s="58"/>
    </row>
    <row r="545" spans="26:26" x14ac:dyDescent="0.2">
      <c r="Z545" s="58"/>
    </row>
    <row r="546" spans="26:26" x14ac:dyDescent="0.2">
      <c r="Z546" s="58"/>
    </row>
    <row r="547" spans="26:26" x14ac:dyDescent="0.2">
      <c r="Z547" s="58"/>
    </row>
    <row r="548" spans="26:26" x14ac:dyDescent="0.2">
      <c r="Z548" s="58"/>
    </row>
    <row r="549" spans="26:26" x14ac:dyDescent="0.2">
      <c r="Z549" s="58"/>
    </row>
    <row r="550" spans="26:26" x14ac:dyDescent="0.2">
      <c r="Z550" s="58"/>
    </row>
    <row r="551" spans="26:26" x14ac:dyDescent="0.2">
      <c r="Z551" s="58"/>
    </row>
    <row r="552" spans="26:26" x14ac:dyDescent="0.2">
      <c r="Z552" s="58"/>
    </row>
    <row r="553" spans="26:26" x14ac:dyDescent="0.2">
      <c r="Z553" s="58"/>
    </row>
    <row r="554" spans="26:26" x14ac:dyDescent="0.2">
      <c r="Z554" s="58"/>
    </row>
    <row r="555" spans="26:26" x14ac:dyDescent="0.2">
      <c r="Z555" s="58"/>
    </row>
    <row r="556" spans="26:26" x14ac:dyDescent="0.2">
      <c r="Z556" s="58"/>
    </row>
    <row r="557" spans="26:26" x14ac:dyDescent="0.2">
      <c r="Z557" s="58"/>
    </row>
    <row r="558" spans="26:26" x14ac:dyDescent="0.2">
      <c r="Z558" s="58"/>
    </row>
    <row r="559" spans="26:26" x14ac:dyDescent="0.2">
      <c r="Z559" s="58"/>
    </row>
    <row r="560" spans="26:26" x14ac:dyDescent="0.2">
      <c r="Z560" s="58"/>
    </row>
    <row r="561" spans="26:26" x14ac:dyDescent="0.2">
      <c r="Z561" s="58"/>
    </row>
    <row r="562" spans="26:26" x14ac:dyDescent="0.2">
      <c r="Z562" s="58"/>
    </row>
    <row r="563" spans="26:26" x14ac:dyDescent="0.2">
      <c r="Z563" s="58"/>
    </row>
    <row r="564" spans="26:26" x14ac:dyDescent="0.2">
      <c r="Z564" s="58"/>
    </row>
    <row r="565" spans="26:26" x14ac:dyDescent="0.2">
      <c r="Z565" s="58"/>
    </row>
    <row r="566" spans="26:26" x14ac:dyDescent="0.2">
      <c r="Z566" s="58"/>
    </row>
    <row r="567" spans="26:26" x14ac:dyDescent="0.2">
      <c r="Z567" s="58"/>
    </row>
    <row r="568" spans="26:26" x14ac:dyDescent="0.2">
      <c r="Z568" s="58"/>
    </row>
    <row r="569" spans="26:26" x14ac:dyDescent="0.2">
      <c r="Z569" s="58"/>
    </row>
    <row r="570" spans="26:26" x14ac:dyDescent="0.2">
      <c r="Z570" s="58"/>
    </row>
    <row r="571" spans="26:26" x14ac:dyDescent="0.2">
      <c r="Z571" s="58"/>
    </row>
    <row r="572" spans="26:26" x14ac:dyDescent="0.2">
      <c r="Z572" s="58"/>
    </row>
    <row r="573" spans="26:26" x14ac:dyDescent="0.2">
      <c r="Z573" s="58"/>
    </row>
    <row r="574" spans="26:26" x14ac:dyDescent="0.2">
      <c r="Z574" s="58"/>
    </row>
    <row r="575" spans="26:26" x14ac:dyDescent="0.2">
      <c r="Z575" s="58"/>
    </row>
    <row r="576" spans="26:26" x14ac:dyDescent="0.2">
      <c r="Z576" s="58"/>
    </row>
    <row r="577" spans="26:26" x14ac:dyDescent="0.2">
      <c r="Z577" s="58"/>
    </row>
    <row r="578" spans="26:26" x14ac:dyDescent="0.2">
      <c r="Z578" s="58"/>
    </row>
    <row r="579" spans="26:26" x14ac:dyDescent="0.2">
      <c r="Z579" s="58"/>
    </row>
    <row r="580" spans="26:26" x14ac:dyDescent="0.2">
      <c r="Z580" s="58"/>
    </row>
    <row r="581" spans="26:26" x14ac:dyDescent="0.2">
      <c r="Z581" s="58"/>
    </row>
    <row r="582" spans="26:26" x14ac:dyDescent="0.2">
      <c r="Z582" s="58"/>
    </row>
    <row r="583" spans="26:26" x14ac:dyDescent="0.2">
      <c r="Z583" s="58"/>
    </row>
    <row r="584" spans="26:26" x14ac:dyDescent="0.2">
      <c r="Z584" s="58"/>
    </row>
    <row r="585" spans="26:26" x14ac:dyDescent="0.2">
      <c r="Z585" s="58"/>
    </row>
    <row r="586" spans="26:26" x14ac:dyDescent="0.2">
      <c r="Z586" s="58"/>
    </row>
    <row r="587" spans="26:26" x14ac:dyDescent="0.2">
      <c r="Z587" s="58"/>
    </row>
    <row r="588" spans="26:26" x14ac:dyDescent="0.2">
      <c r="Z588" s="58"/>
    </row>
    <row r="589" spans="26:26" x14ac:dyDescent="0.2">
      <c r="Z589" s="58"/>
    </row>
    <row r="590" spans="26:26" x14ac:dyDescent="0.2">
      <c r="Z590" s="58"/>
    </row>
    <row r="591" spans="26:26" x14ac:dyDescent="0.2">
      <c r="Z591" s="58"/>
    </row>
    <row r="592" spans="26:26" x14ac:dyDescent="0.2">
      <c r="Z592" s="58"/>
    </row>
    <row r="593" spans="26:26" x14ac:dyDescent="0.2">
      <c r="Z593" s="58"/>
    </row>
    <row r="594" spans="26:26" x14ac:dyDescent="0.2">
      <c r="Z594" s="58"/>
    </row>
    <row r="595" spans="26:26" x14ac:dyDescent="0.2">
      <c r="Z595" s="58"/>
    </row>
    <row r="596" spans="26:26" x14ac:dyDescent="0.2">
      <c r="Z596" s="58"/>
    </row>
    <row r="597" spans="26:26" x14ac:dyDescent="0.2">
      <c r="Z597" s="58"/>
    </row>
    <row r="598" spans="26:26" x14ac:dyDescent="0.2">
      <c r="Z598" s="58"/>
    </row>
    <row r="599" spans="26:26" x14ac:dyDescent="0.2">
      <c r="Z599" s="58"/>
    </row>
    <row r="600" spans="26:26" x14ac:dyDescent="0.2">
      <c r="Z600" s="58"/>
    </row>
    <row r="601" spans="26:26" x14ac:dyDescent="0.2">
      <c r="Z601" s="58"/>
    </row>
    <row r="602" spans="26:26" x14ac:dyDescent="0.2">
      <c r="Z602" s="58"/>
    </row>
    <row r="603" spans="26:26" x14ac:dyDescent="0.2">
      <c r="Z603" s="58"/>
    </row>
    <row r="604" spans="26:26" x14ac:dyDescent="0.2">
      <c r="Z604" s="58"/>
    </row>
    <row r="605" spans="26:26" x14ac:dyDescent="0.2">
      <c r="Z605" s="58"/>
    </row>
    <row r="606" spans="26:26" x14ac:dyDescent="0.2">
      <c r="Z606" s="58"/>
    </row>
    <row r="607" spans="26:26" x14ac:dyDescent="0.2">
      <c r="Z607" s="58"/>
    </row>
    <row r="608" spans="26:26" x14ac:dyDescent="0.2">
      <c r="Z608" s="58"/>
    </row>
    <row r="609" spans="26:26" x14ac:dyDescent="0.2">
      <c r="Z609" s="58"/>
    </row>
    <row r="610" spans="26:26" x14ac:dyDescent="0.2">
      <c r="Z610" s="58"/>
    </row>
    <row r="611" spans="26:26" x14ac:dyDescent="0.2">
      <c r="Z611" s="58"/>
    </row>
    <row r="612" spans="26:26" x14ac:dyDescent="0.2">
      <c r="Z612" s="58"/>
    </row>
    <row r="613" spans="26:26" x14ac:dyDescent="0.2">
      <c r="Z613" s="58"/>
    </row>
    <row r="614" spans="26:26" x14ac:dyDescent="0.2">
      <c r="Z614" s="58"/>
    </row>
    <row r="615" spans="26:26" x14ac:dyDescent="0.2">
      <c r="Z615" s="58"/>
    </row>
    <row r="616" spans="26:26" x14ac:dyDescent="0.2">
      <c r="Z616" s="58"/>
    </row>
    <row r="617" spans="26:26" x14ac:dyDescent="0.2">
      <c r="Z617" s="58"/>
    </row>
    <row r="618" spans="26:26" x14ac:dyDescent="0.2">
      <c r="Z618" s="58"/>
    </row>
    <row r="619" spans="26:26" x14ac:dyDescent="0.2">
      <c r="Z619" s="58"/>
    </row>
    <row r="620" spans="26:26" x14ac:dyDescent="0.2">
      <c r="Z620" s="58"/>
    </row>
    <row r="621" spans="26:26" x14ac:dyDescent="0.2">
      <c r="Z621" s="58"/>
    </row>
    <row r="622" spans="26:26" x14ac:dyDescent="0.2">
      <c r="Z622" s="58"/>
    </row>
    <row r="623" spans="26:26" x14ac:dyDescent="0.2">
      <c r="Z623" s="58"/>
    </row>
    <row r="624" spans="26:26" x14ac:dyDescent="0.2">
      <c r="Z624" s="58"/>
    </row>
    <row r="625" spans="26:26" x14ac:dyDescent="0.2">
      <c r="Z625" s="58"/>
    </row>
    <row r="626" spans="26:26" x14ac:dyDescent="0.2">
      <c r="Z626" s="58"/>
    </row>
    <row r="627" spans="26:26" x14ac:dyDescent="0.2">
      <c r="Z627" s="58"/>
    </row>
    <row r="628" spans="26:26" x14ac:dyDescent="0.2">
      <c r="Z628" s="58"/>
    </row>
    <row r="629" spans="26:26" x14ac:dyDescent="0.2">
      <c r="Z629" s="58"/>
    </row>
    <row r="630" spans="26:26" x14ac:dyDescent="0.2">
      <c r="Z630" s="58"/>
    </row>
    <row r="631" spans="26:26" x14ac:dyDescent="0.2">
      <c r="Z631" s="58"/>
    </row>
    <row r="632" spans="26:26" x14ac:dyDescent="0.2">
      <c r="Z632" s="58"/>
    </row>
    <row r="633" spans="26:26" x14ac:dyDescent="0.2">
      <c r="Z633" s="58"/>
    </row>
    <row r="634" spans="26:26" x14ac:dyDescent="0.2">
      <c r="Z634" s="58"/>
    </row>
    <row r="635" spans="26:26" x14ac:dyDescent="0.2">
      <c r="Z635" s="58"/>
    </row>
    <row r="636" spans="26:26" x14ac:dyDescent="0.2">
      <c r="Z636" s="58"/>
    </row>
    <row r="637" spans="26:26" x14ac:dyDescent="0.2">
      <c r="Z637" s="58"/>
    </row>
    <row r="638" spans="26:26" x14ac:dyDescent="0.2">
      <c r="Z638" s="58"/>
    </row>
    <row r="639" spans="26:26" x14ac:dyDescent="0.2">
      <c r="Z639" s="58"/>
    </row>
    <row r="640" spans="26:26" x14ac:dyDescent="0.2">
      <c r="Z640" s="58"/>
    </row>
    <row r="641" spans="26:26" x14ac:dyDescent="0.2">
      <c r="Z641" s="58"/>
    </row>
    <row r="642" spans="26:26" x14ac:dyDescent="0.2">
      <c r="Z642" s="58"/>
    </row>
    <row r="643" spans="26:26" x14ac:dyDescent="0.2">
      <c r="Z643" s="58"/>
    </row>
    <row r="644" spans="26:26" x14ac:dyDescent="0.2">
      <c r="Z644" s="58"/>
    </row>
    <row r="645" spans="26:26" x14ac:dyDescent="0.2">
      <c r="Z645" s="58"/>
    </row>
    <row r="646" spans="26:26" x14ac:dyDescent="0.2">
      <c r="Z646" s="58"/>
    </row>
    <row r="647" spans="26:26" x14ac:dyDescent="0.2">
      <c r="Z647" s="58"/>
    </row>
    <row r="648" spans="26:26" x14ac:dyDescent="0.2">
      <c r="Z648" s="58"/>
    </row>
    <row r="649" spans="26:26" x14ac:dyDescent="0.2">
      <c r="Z649" s="58"/>
    </row>
    <row r="650" spans="26:26" x14ac:dyDescent="0.2">
      <c r="Z650" s="58"/>
    </row>
    <row r="651" spans="26:26" x14ac:dyDescent="0.2">
      <c r="Z651" s="58"/>
    </row>
    <row r="652" spans="26:26" x14ac:dyDescent="0.2">
      <c r="Z652" s="58"/>
    </row>
    <row r="653" spans="26:26" x14ac:dyDescent="0.2">
      <c r="Z653" s="58"/>
    </row>
    <row r="654" spans="26:26" x14ac:dyDescent="0.2">
      <c r="Z654" s="58"/>
    </row>
    <row r="655" spans="26:26" x14ac:dyDescent="0.2">
      <c r="Z655" s="58"/>
    </row>
    <row r="656" spans="26:26" x14ac:dyDescent="0.2">
      <c r="Z656" s="58"/>
    </row>
    <row r="657" spans="26:26" x14ac:dyDescent="0.2">
      <c r="Z657" s="58"/>
    </row>
    <row r="658" spans="26:26" x14ac:dyDescent="0.2">
      <c r="Z658" s="58"/>
    </row>
    <row r="659" spans="26:26" x14ac:dyDescent="0.2">
      <c r="Z659" s="58"/>
    </row>
    <row r="660" spans="26:26" x14ac:dyDescent="0.2">
      <c r="Z660" s="58"/>
    </row>
    <row r="661" spans="26:26" x14ac:dyDescent="0.2">
      <c r="Z661" s="58"/>
    </row>
    <row r="662" spans="26:26" x14ac:dyDescent="0.2">
      <c r="Z662" s="58"/>
    </row>
    <row r="663" spans="26:26" x14ac:dyDescent="0.2">
      <c r="Z663" s="58"/>
    </row>
    <row r="664" spans="26:26" x14ac:dyDescent="0.2">
      <c r="Z664" s="58"/>
    </row>
    <row r="665" spans="26:26" x14ac:dyDescent="0.2">
      <c r="Z665" s="58"/>
    </row>
    <row r="666" spans="26:26" x14ac:dyDescent="0.2">
      <c r="Z666" s="58"/>
    </row>
    <row r="667" spans="26:26" x14ac:dyDescent="0.2">
      <c r="Z667" s="58"/>
    </row>
    <row r="668" spans="26:26" x14ac:dyDescent="0.2">
      <c r="Z668" s="58"/>
    </row>
    <row r="669" spans="26:26" x14ac:dyDescent="0.2">
      <c r="Z669" s="58"/>
    </row>
    <row r="670" spans="26:26" x14ac:dyDescent="0.2">
      <c r="Z670" s="58"/>
    </row>
    <row r="671" spans="26:26" x14ac:dyDescent="0.2">
      <c r="Z671" s="58"/>
    </row>
    <row r="672" spans="26:26" x14ac:dyDescent="0.2">
      <c r="Z672" s="58"/>
    </row>
    <row r="673" spans="26:26" x14ac:dyDescent="0.2">
      <c r="Z673" s="58"/>
    </row>
    <row r="674" spans="26:26" x14ac:dyDescent="0.2">
      <c r="Z674" s="58"/>
    </row>
    <row r="675" spans="26:26" x14ac:dyDescent="0.2">
      <c r="Z675" s="58"/>
    </row>
    <row r="676" spans="26:26" x14ac:dyDescent="0.2">
      <c r="Z676" s="58"/>
    </row>
    <row r="677" spans="26:26" x14ac:dyDescent="0.2">
      <c r="Z677" s="58"/>
    </row>
    <row r="678" spans="26:26" x14ac:dyDescent="0.2">
      <c r="Z678" s="58"/>
    </row>
    <row r="679" spans="26:26" x14ac:dyDescent="0.2">
      <c r="Z679" s="58"/>
    </row>
    <row r="680" spans="26:26" x14ac:dyDescent="0.2">
      <c r="Z680" s="58"/>
    </row>
    <row r="681" spans="26:26" x14ac:dyDescent="0.2">
      <c r="Z681" s="58"/>
    </row>
    <row r="682" spans="26:26" x14ac:dyDescent="0.2">
      <c r="Z682" s="58"/>
    </row>
    <row r="683" spans="26:26" x14ac:dyDescent="0.2">
      <c r="Z683" s="58"/>
    </row>
    <row r="684" spans="26:26" x14ac:dyDescent="0.2">
      <c r="Z684" s="58"/>
    </row>
    <row r="685" spans="26:26" x14ac:dyDescent="0.2">
      <c r="Z685" s="58"/>
    </row>
    <row r="686" spans="26:26" x14ac:dyDescent="0.2">
      <c r="Z686" s="58"/>
    </row>
    <row r="687" spans="26:26" x14ac:dyDescent="0.2">
      <c r="Z687" s="58"/>
    </row>
    <row r="688" spans="26:26" x14ac:dyDescent="0.2">
      <c r="Z688" s="58"/>
    </row>
    <row r="689" spans="26:26" x14ac:dyDescent="0.2">
      <c r="Z689" s="58"/>
    </row>
    <row r="690" spans="26:26" x14ac:dyDescent="0.2">
      <c r="Z690" s="58"/>
    </row>
    <row r="691" spans="26:26" x14ac:dyDescent="0.2">
      <c r="Z691" s="58"/>
    </row>
    <row r="692" spans="26:26" x14ac:dyDescent="0.2">
      <c r="Z692" s="58"/>
    </row>
    <row r="693" spans="26:26" x14ac:dyDescent="0.2">
      <c r="Z693" s="58"/>
    </row>
    <row r="694" spans="26:26" x14ac:dyDescent="0.2">
      <c r="Z694" s="58"/>
    </row>
    <row r="695" spans="26:26" x14ac:dyDescent="0.2">
      <c r="Z695" s="58"/>
    </row>
    <row r="696" spans="26:26" x14ac:dyDescent="0.2">
      <c r="Z696" s="58"/>
    </row>
    <row r="697" spans="26:26" x14ac:dyDescent="0.2">
      <c r="Z697" s="58"/>
    </row>
    <row r="698" spans="26:26" x14ac:dyDescent="0.2">
      <c r="Z698" s="58"/>
    </row>
    <row r="699" spans="26:26" x14ac:dyDescent="0.2">
      <c r="Z699" s="58"/>
    </row>
    <row r="700" spans="26:26" x14ac:dyDescent="0.2">
      <c r="Z700" s="58"/>
    </row>
    <row r="701" spans="26:26" x14ac:dyDescent="0.2">
      <c r="Z701" s="58"/>
    </row>
    <row r="702" spans="26:26" x14ac:dyDescent="0.2">
      <c r="Z702" s="58"/>
    </row>
    <row r="703" spans="26:26" x14ac:dyDescent="0.2">
      <c r="Z703" s="58"/>
    </row>
    <row r="704" spans="26:26" x14ac:dyDescent="0.2">
      <c r="Z704" s="58"/>
    </row>
    <row r="705" spans="26:26" x14ac:dyDescent="0.2">
      <c r="Z705" s="58"/>
    </row>
    <row r="706" spans="26:26" x14ac:dyDescent="0.2">
      <c r="Z706" s="58"/>
    </row>
    <row r="707" spans="26:26" x14ac:dyDescent="0.2">
      <c r="Z707" s="58"/>
    </row>
    <row r="708" spans="26:26" x14ac:dyDescent="0.2">
      <c r="Z708" s="58"/>
    </row>
    <row r="709" spans="26:26" x14ac:dyDescent="0.2">
      <c r="Z709" s="58"/>
    </row>
    <row r="710" spans="26:26" x14ac:dyDescent="0.2">
      <c r="Z710" s="58"/>
    </row>
    <row r="711" spans="26:26" x14ac:dyDescent="0.2">
      <c r="Z711" s="58"/>
    </row>
    <row r="712" spans="26:26" x14ac:dyDescent="0.2">
      <c r="Z712" s="58"/>
    </row>
    <row r="713" spans="26:26" x14ac:dyDescent="0.2">
      <c r="Z713" s="58"/>
    </row>
    <row r="714" spans="26:26" x14ac:dyDescent="0.2">
      <c r="Z714" s="58"/>
    </row>
    <row r="715" spans="26:26" x14ac:dyDescent="0.2">
      <c r="Z715" s="58"/>
    </row>
    <row r="716" spans="26:26" x14ac:dyDescent="0.2">
      <c r="Z716" s="58"/>
    </row>
    <row r="717" spans="26:26" x14ac:dyDescent="0.2">
      <c r="Z717" s="58"/>
    </row>
    <row r="718" spans="26:26" x14ac:dyDescent="0.2">
      <c r="Z718" s="58"/>
    </row>
    <row r="719" spans="26:26" x14ac:dyDescent="0.2">
      <c r="Z719" s="58"/>
    </row>
    <row r="720" spans="26:26" x14ac:dyDescent="0.2">
      <c r="Z720" s="58"/>
    </row>
    <row r="721" spans="26:26" x14ac:dyDescent="0.2">
      <c r="Z721" s="58"/>
    </row>
    <row r="722" spans="26:26" x14ac:dyDescent="0.2">
      <c r="Z722" s="58"/>
    </row>
    <row r="723" spans="26:26" x14ac:dyDescent="0.2">
      <c r="Z723" s="58"/>
    </row>
    <row r="724" spans="26:26" x14ac:dyDescent="0.2">
      <c r="Z724" s="58"/>
    </row>
    <row r="725" spans="26:26" x14ac:dyDescent="0.2">
      <c r="Z725" s="58"/>
    </row>
    <row r="726" spans="26:26" x14ac:dyDescent="0.2">
      <c r="Z726" s="58"/>
    </row>
    <row r="727" spans="26:26" x14ac:dyDescent="0.2">
      <c r="Z727" s="58"/>
    </row>
    <row r="728" spans="26:26" x14ac:dyDescent="0.2">
      <c r="Z728" s="58"/>
    </row>
    <row r="729" spans="26:26" x14ac:dyDescent="0.2">
      <c r="Z729" s="58"/>
    </row>
    <row r="730" spans="26:26" x14ac:dyDescent="0.2">
      <c r="Z730" s="58"/>
    </row>
    <row r="731" spans="26:26" x14ac:dyDescent="0.2">
      <c r="Z731" s="58"/>
    </row>
    <row r="732" spans="26:26" x14ac:dyDescent="0.2">
      <c r="Z732" s="58"/>
    </row>
    <row r="733" spans="26:26" x14ac:dyDescent="0.2">
      <c r="Z733" s="58"/>
    </row>
    <row r="734" spans="26:26" x14ac:dyDescent="0.2">
      <c r="Z734" s="58"/>
    </row>
    <row r="735" spans="26:26" x14ac:dyDescent="0.2">
      <c r="Z735" s="58"/>
    </row>
    <row r="736" spans="26:26" x14ac:dyDescent="0.2">
      <c r="Z736" s="58"/>
    </row>
    <row r="737" spans="26:26" x14ac:dyDescent="0.2">
      <c r="Z737" s="58"/>
    </row>
    <row r="738" spans="26:26" x14ac:dyDescent="0.2">
      <c r="Z738" s="58"/>
    </row>
    <row r="739" spans="26:26" x14ac:dyDescent="0.2">
      <c r="Z739" s="58"/>
    </row>
    <row r="740" spans="26:26" x14ac:dyDescent="0.2">
      <c r="Z740" s="58"/>
    </row>
    <row r="741" spans="26:26" x14ac:dyDescent="0.2">
      <c r="Z741" s="58"/>
    </row>
    <row r="742" spans="26:26" x14ac:dyDescent="0.2">
      <c r="Z742" s="58"/>
    </row>
    <row r="743" spans="26:26" x14ac:dyDescent="0.2">
      <c r="Z743" s="58"/>
    </row>
    <row r="744" spans="26:26" x14ac:dyDescent="0.2">
      <c r="Z744" s="58"/>
    </row>
    <row r="745" spans="26:26" x14ac:dyDescent="0.2">
      <c r="Z745" s="58"/>
    </row>
    <row r="746" spans="26:26" x14ac:dyDescent="0.2">
      <c r="Z746" s="58"/>
    </row>
    <row r="747" spans="26:26" x14ac:dyDescent="0.2">
      <c r="Z747" s="58"/>
    </row>
    <row r="748" spans="26:26" x14ac:dyDescent="0.2">
      <c r="Z748" s="58"/>
    </row>
    <row r="749" spans="26:26" x14ac:dyDescent="0.2">
      <c r="Z749" s="58"/>
    </row>
    <row r="750" spans="26:26" x14ac:dyDescent="0.2">
      <c r="Z750" s="58"/>
    </row>
    <row r="751" spans="26:26" x14ac:dyDescent="0.2">
      <c r="Z751" s="58"/>
    </row>
    <row r="752" spans="26:26" x14ac:dyDescent="0.2">
      <c r="Z752" s="58"/>
    </row>
    <row r="753" spans="26:26" x14ac:dyDescent="0.2">
      <c r="Z753" s="58"/>
    </row>
    <row r="754" spans="26:26" x14ac:dyDescent="0.2">
      <c r="Z754" s="58"/>
    </row>
    <row r="755" spans="26:26" x14ac:dyDescent="0.2">
      <c r="Z755" s="58"/>
    </row>
    <row r="756" spans="26:26" x14ac:dyDescent="0.2">
      <c r="Z756" s="58"/>
    </row>
    <row r="757" spans="26:26" x14ac:dyDescent="0.2">
      <c r="Z757" s="58"/>
    </row>
    <row r="758" spans="26:26" x14ac:dyDescent="0.2">
      <c r="Z758" s="58"/>
    </row>
    <row r="759" spans="26:26" x14ac:dyDescent="0.2">
      <c r="Z759" s="58"/>
    </row>
    <row r="760" spans="26:26" x14ac:dyDescent="0.2">
      <c r="Z760" s="58"/>
    </row>
    <row r="761" spans="26:26" x14ac:dyDescent="0.2">
      <c r="Z761" s="58"/>
    </row>
    <row r="762" spans="26:26" x14ac:dyDescent="0.2">
      <c r="Z762" s="58"/>
    </row>
    <row r="763" spans="26:26" x14ac:dyDescent="0.2">
      <c r="Z763" s="58"/>
    </row>
    <row r="764" spans="26:26" x14ac:dyDescent="0.2">
      <c r="Z764" s="58"/>
    </row>
    <row r="765" spans="26:26" x14ac:dyDescent="0.2">
      <c r="Z765" s="58"/>
    </row>
    <row r="766" spans="26:26" x14ac:dyDescent="0.2">
      <c r="Z766" s="58"/>
    </row>
    <row r="767" spans="26:26" x14ac:dyDescent="0.2">
      <c r="Z767" s="58"/>
    </row>
    <row r="768" spans="26:26" x14ac:dyDescent="0.2">
      <c r="Z768" s="58"/>
    </row>
    <row r="769" spans="26:26" x14ac:dyDescent="0.2">
      <c r="Z769" s="58"/>
    </row>
    <row r="770" spans="26:26" x14ac:dyDescent="0.2">
      <c r="Z770" s="58"/>
    </row>
    <row r="771" spans="26:26" x14ac:dyDescent="0.2">
      <c r="Z771" s="58"/>
    </row>
    <row r="772" spans="26:26" x14ac:dyDescent="0.2">
      <c r="Z772" s="58"/>
    </row>
    <row r="773" spans="26:26" x14ac:dyDescent="0.2">
      <c r="Z773" s="58"/>
    </row>
    <row r="774" spans="26:26" x14ac:dyDescent="0.2">
      <c r="Z774" s="58"/>
    </row>
    <row r="775" spans="26:26" x14ac:dyDescent="0.2">
      <c r="Z775" s="58"/>
    </row>
    <row r="776" spans="26:26" x14ac:dyDescent="0.2">
      <c r="Z776" s="58"/>
    </row>
    <row r="777" spans="26:26" x14ac:dyDescent="0.2">
      <c r="Z777" s="58"/>
    </row>
    <row r="778" spans="26:26" x14ac:dyDescent="0.2">
      <c r="Z778" s="58"/>
    </row>
    <row r="779" spans="26:26" x14ac:dyDescent="0.2">
      <c r="Z779" s="58"/>
    </row>
    <row r="780" spans="26:26" x14ac:dyDescent="0.2">
      <c r="Z780" s="58"/>
    </row>
    <row r="781" spans="26:26" x14ac:dyDescent="0.2">
      <c r="Z781" s="58"/>
    </row>
    <row r="782" spans="26:26" x14ac:dyDescent="0.2">
      <c r="Z782" s="58"/>
    </row>
    <row r="783" spans="26:26" x14ac:dyDescent="0.2">
      <c r="Z783" s="58"/>
    </row>
    <row r="784" spans="26:26" x14ac:dyDescent="0.2">
      <c r="Z784" s="58"/>
    </row>
    <row r="785" spans="26:26" x14ac:dyDescent="0.2">
      <c r="Z785" s="58"/>
    </row>
    <row r="786" spans="26:26" x14ac:dyDescent="0.2">
      <c r="Z786" s="58"/>
    </row>
    <row r="787" spans="26:26" x14ac:dyDescent="0.2">
      <c r="Z787" s="58"/>
    </row>
    <row r="788" spans="26:26" x14ac:dyDescent="0.2">
      <c r="Z788" s="58"/>
    </row>
    <row r="789" spans="26:26" x14ac:dyDescent="0.2">
      <c r="Z789" s="58"/>
    </row>
    <row r="790" spans="26:26" x14ac:dyDescent="0.2">
      <c r="Z790" s="58"/>
    </row>
    <row r="791" spans="26:26" x14ac:dyDescent="0.2">
      <c r="Z791" s="58"/>
    </row>
    <row r="792" spans="26:26" x14ac:dyDescent="0.2">
      <c r="Z792" s="58"/>
    </row>
    <row r="793" spans="26:26" x14ac:dyDescent="0.2">
      <c r="Z793" s="58"/>
    </row>
    <row r="794" spans="26:26" x14ac:dyDescent="0.2">
      <c r="Z794" s="58"/>
    </row>
    <row r="795" spans="26:26" x14ac:dyDescent="0.2">
      <c r="Z795" s="58"/>
    </row>
    <row r="796" spans="26:26" x14ac:dyDescent="0.2">
      <c r="Z796" s="58"/>
    </row>
    <row r="797" spans="26:26" x14ac:dyDescent="0.2">
      <c r="Z797" s="58"/>
    </row>
    <row r="798" spans="26:26" x14ac:dyDescent="0.2">
      <c r="Z798" s="58"/>
    </row>
    <row r="799" spans="26:26" x14ac:dyDescent="0.2">
      <c r="Z799" s="58"/>
    </row>
    <row r="800" spans="26:26" x14ac:dyDescent="0.2">
      <c r="Z800" s="58"/>
    </row>
    <row r="801" spans="26:26" x14ac:dyDescent="0.2">
      <c r="Z801" s="58"/>
    </row>
    <row r="802" spans="26:26" x14ac:dyDescent="0.2">
      <c r="Z802" s="58"/>
    </row>
    <row r="803" spans="26:26" x14ac:dyDescent="0.2">
      <c r="Z803" s="58"/>
    </row>
    <row r="804" spans="26:26" x14ac:dyDescent="0.2">
      <c r="Z804" s="58"/>
    </row>
    <row r="805" spans="26:26" x14ac:dyDescent="0.2">
      <c r="Z805" s="58"/>
    </row>
    <row r="806" spans="26:26" x14ac:dyDescent="0.2">
      <c r="Z806" s="58"/>
    </row>
    <row r="807" spans="26:26" x14ac:dyDescent="0.2">
      <c r="Z807" s="58"/>
    </row>
    <row r="808" spans="26:26" x14ac:dyDescent="0.2">
      <c r="Z808" s="58"/>
    </row>
    <row r="809" spans="26:26" x14ac:dyDescent="0.2">
      <c r="Z809" s="58"/>
    </row>
    <row r="810" spans="26:26" x14ac:dyDescent="0.2">
      <c r="Z810" s="58"/>
    </row>
    <row r="811" spans="26:26" x14ac:dyDescent="0.2">
      <c r="Z811" s="58"/>
    </row>
    <row r="812" spans="26:26" x14ac:dyDescent="0.2">
      <c r="Z812" s="58"/>
    </row>
    <row r="813" spans="26:26" x14ac:dyDescent="0.2">
      <c r="Z813" s="58"/>
    </row>
    <row r="814" spans="26:26" x14ac:dyDescent="0.2">
      <c r="Z814" s="58"/>
    </row>
    <row r="815" spans="26:26" x14ac:dyDescent="0.2">
      <c r="Z815" s="58"/>
    </row>
    <row r="816" spans="26:26" x14ac:dyDescent="0.2">
      <c r="Z816" s="58"/>
    </row>
    <row r="817" spans="26:26" x14ac:dyDescent="0.2">
      <c r="Z817" s="58"/>
    </row>
    <row r="818" spans="26:26" x14ac:dyDescent="0.2">
      <c r="Z818" s="58"/>
    </row>
    <row r="819" spans="26:26" x14ac:dyDescent="0.2">
      <c r="Z819" s="58"/>
    </row>
    <row r="820" spans="26:26" x14ac:dyDescent="0.2">
      <c r="Z820" s="58"/>
    </row>
    <row r="821" spans="26:26" x14ac:dyDescent="0.2">
      <c r="Z821" s="58"/>
    </row>
    <row r="822" spans="26:26" x14ac:dyDescent="0.2">
      <c r="Z822" s="58"/>
    </row>
    <row r="823" spans="26:26" x14ac:dyDescent="0.2">
      <c r="Z823" s="58"/>
    </row>
    <row r="824" spans="26:26" x14ac:dyDescent="0.2">
      <c r="Z824" s="58"/>
    </row>
    <row r="825" spans="26:26" x14ac:dyDescent="0.2">
      <c r="Z825" s="58"/>
    </row>
    <row r="826" spans="26:26" x14ac:dyDescent="0.2">
      <c r="Z826" s="58"/>
    </row>
    <row r="827" spans="26:26" x14ac:dyDescent="0.2">
      <c r="Z827" s="58"/>
    </row>
    <row r="828" spans="26:26" x14ac:dyDescent="0.2">
      <c r="Z828" s="58"/>
    </row>
    <row r="829" spans="26:26" x14ac:dyDescent="0.2">
      <c r="Z829" s="58"/>
    </row>
    <row r="830" spans="26:26" x14ac:dyDescent="0.2">
      <c r="Z830" s="58"/>
    </row>
    <row r="831" spans="26:26" x14ac:dyDescent="0.2">
      <c r="Z831" s="58"/>
    </row>
    <row r="832" spans="26:26" x14ac:dyDescent="0.2">
      <c r="Z832" s="58"/>
    </row>
    <row r="833" spans="26:26" x14ac:dyDescent="0.2">
      <c r="Z833" s="58"/>
    </row>
    <row r="834" spans="26:26" x14ac:dyDescent="0.2">
      <c r="Z834" s="58"/>
    </row>
    <row r="835" spans="26:26" x14ac:dyDescent="0.2">
      <c r="Z835" s="58"/>
    </row>
    <row r="836" spans="26:26" x14ac:dyDescent="0.2">
      <c r="Z836" s="58"/>
    </row>
    <row r="837" spans="26:26" x14ac:dyDescent="0.2">
      <c r="Z837" s="58"/>
    </row>
    <row r="838" spans="26:26" x14ac:dyDescent="0.2">
      <c r="Z838" s="58"/>
    </row>
    <row r="839" spans="26:26" x14ac:dyDescent="0.2">
      <c r="Z839" s="58"/>
    </row>
    <row r="840" spans="26:26" x14ac:dyDescent="0.2">
      <c r="Z840" s="58"/>
    </row>
    <row r="841" spans="26:26" x14ac:dyDescent="0.2">
      <c r="Z841" s="58"/>
    </row>
    <row r="842" spans="26:26" x14ac:dyDescent="0.2">
      <c r="Z842" s="58"/>
    </row>
    <row r="843" spans="26:26" x14ac:dyDescent="0.2">
      <c r="Z843" s="58"/>
    </row>
    <row r="844" spans="26:26" x14ac:dyDescent="0.2">
      <c r="Z844" s="58"/>
    </row>
    <row r="845" spans="26:26" x14ac:dyDescent="0.2">
      <c r="Z845" s="58"/>
    </row>
    <row r="846" spans="26:26" x14ac:dyDescent="0.2">
      <c r="Z846" s="58"/>
    </row>
    <row r="847" spans="26:26" x14ac:dyDescent="0.2">
      <c r="Z847" s="58"/>
    </row>
    <row r="848" spans="26:26" x14ac:dyDescent="0.2">
      <c r="Z848" s="58"/>
    </row>
    <row r="849" spans="26:26" x14ac:dyDescent="0.2">
      <c r="Z849" s="58"/>
    </row>
    <row r="850" spans="26:26" x14ac:dyDescent="0.2">
      <c r="Z850" s="58"/>
    </row>
    <row r="851" spans="26:26" x14ac:dyDescent="0.2">
      <c r="Z851" s="58"/>
    </row>
    <row r="852" spans="26:26" x14ac:dyDescent="0.2">
      <c r="Z852" s="58"/>
    </row>
    <row r="853" spans="26:26" x14ac:dyDescent="0.2">
      <c r="Z853" s="58"/>
    </row>
    <row r="854" spans="26:26" x14ac:dyDescent="0.2">
      <c r="Z854" s="58"/>
    </row>
    <row r="855" spans="26:26" x14ac:dyDescent="0.2">
      <c r="Z855" s="58"/>
    </row>
    <row r="856" spans="26:26" x14ac:dyDescent="0.2">
      <c r="Z856" s="58"/>
    </row>
    <row r="857" spans="26:26" x14ac:dyDescent="0.2">
      <c r="Z857" s="58"/>
    </row>
    <row r="858" spans="26:26" x14ac:dyDescent="0.2">
      <c r="Z858" s="58"/>
    </row>
    <row r="859" spans="26:26" x14ac:dyDescent="0.2">
      <c r="Z859" s="58"/>
    </row>
    <row r="860" spans="26:26" x14ac:dyDescent="0.2">
      <c r="Z860" s="58"/>
    </row>
    <row r="861" spans="26:26" x14ac:dyDescent="0.2">
      <c r="Z861" s="58"/>
    </row>
    <row r="862" spans="26:26" x14ac:dyDescent="0.2">
      <c r="Z862" s="58"/>
    </row>
    <row r="863" spans="26:26" x14ac:dyDescent="0.2">
      <c r="Z863" s="58"/>
    </row>
    <row r="864" spans="26:26" x14ac:dyDescent="0.2">
      <c r="Z864" s="58"/>
    </row>
    <row r="865" spans="26:26" x14ac:dyDescent="0.2">
      <c r="Z865" s="58"/>
    </row>
    <row r="866" spans="26:26" x14ac:dyDescent="0.2">
      <c r="Z866" s="58"/>
    </row>
    <row r="867" spans="26:26" x14ac:dyDescent="0.2">
      <c r="Z867" s="58"/>
    </row>
    <row r="868" spans="26:26" x14ac:dyDescent="0.2">
      <c r="Z868" s="58"/>
    </row>
    <row r="869" spans="26:26" x14ac:dyDescent="0.2">
      <c r="Z869" s="58"/>
    </row>
    <row r="870" spans="26:26" x14ac:dyDescent="0.2">
      <c r="Z870" s="58"/>
    </row>
    <row r="871" spans="26:26" x14ac:dyDescent="0.2">
      <c r="Z871" s="58"/>
    </row>
    <row r="872" spans="26:26" x14ac:dyDescent="0.2">
      <c r="Z872" s="58"/>
    </row>
    <row r="873" spans="26:26" x14ac:dyDescent="0.2">
      <c r="Z873" s="58"/>
    </row>
    <row r="874" spans="26:26" x14ac:dyDescent="0.2">
      <c r="Z874" s="58"/>
    </row>
    <row r="875" spans="26:26" x14ac:dyDescent="0.2">
      <c r="Z875" s="58"/>
    </row>
    <row r="876" spans="26:26" x14ac:dyDescent="0.2">
      <c r="Z876" s="58"/>
    </row>
    <row r="877" spans="26:26" x14ac:dyDescent="0.2">
      <c r="Z877" s="58"/>
    </row>
    <row r="878" spans="26:26" x14ac:dyDescent="0.2">
      <c r="Z878" s="58"/>
    </row>
    <row r="879" spans="26:26" x14ac:dyDescent="0.2">
      <c r="Z879" s="58"/>
    </row>
    <row r="880" spans="26:26" x14ac:dyDescent="0.2">
      <c r="Z880" s="58"/>
    </row>
    <row r="881" spans="26:26" x14ac:dyDescent="0.2">
      <c r="Z881" s="58"/>
    </row>
    <row r="882" spans="26:26" x14ac:dyDescent="0.2">
      <c r="Z882" s="58"/>
    </row>
    <row r="883" spans="26:26" x14ac:dyDescent="0.2">
      <c r="Z883" s="58"/>
    </row>
    <row r="884" spans="26:26" x14ac:dyDescent="0.2">
      <c r="Z884" s="58"/>
    </row>
    <row r="885" spans="26:26" x14ac:dyDescent="0.2">
      <c r="Z885" s="58"/>
    </row>
    <row r="886" spans="26:26" x14ac:dyDescent="0.2">
      <c r="Z886" s="58"/>
    </row>
    <row r="887" spans="26:26" x14ac:dyDescent="0.2">
      <c r="Z887" s="58"/>
    </row>
    <row r="888" spans="26:26" x14ac:dyDescent="0.2">
      <c r="Z888" s="58"/>
    </row>
    <row r="889" spans="26:26" x14ac:dyDescent="0.2">
      <c r="Z889" s="58"/>
    </row>
    <row r="890" spans="26:26" x14ac:dyDescent="0.2">
      <c r="Z890" s="58"/>
    </row>
    <row r="891" spans="26:26" x14ac:dyDescent="0.2">
      <c r="Z891" s="58"/>
    </row>
    <row r="892" spans="26:26" x14ac:dyDescent="0.2">
      <c r="Z892" s="58"/>
    </row>
    <row r="893" spans="26:26" x14ac:dyDescent="0.2">
      <c r="Z893" s="58"/>
    </row>
    <row r="894" spans="26:26" x14ac:dyDescent="0.2">
      <c r="Z894" s="58"/>
    </row>
    <row r="895" spans="26:26" x14ac:dyDescent="0.2">
      <c r="Z895" s="58"/>
    </row>
    <row r="896" spans="26:26" x14ac:dyDescent="0.2">
      <c r="Z896" s="58"/>
    </row>
    <row r="897" spans="26:26" x14ac:dyDescent="0.2">
      <c r="Z897" s="58"/>
    </row>
    <row r="898" spans="26:26" x14ac:dyDescent="0.2">
      <c r="Z898" s="58"/>
    </row>
    <row r="899" spans="26:26" x14ac:dyDescent="0.2">
      <c r="Z899" s="58"/>
    </row>
    <row r="900" spans="26:26" x14ac:dyDescent="0.2">
      <c r="Z900" s="58"/>
    </row>
    <row r="901" spans="26:26" x14ac:dyDescent="0.2">
      <c r="Z901" s="58"/>
    </row>
    <row r="902" spans="26:26" x14ac:dyDescent="0.2">
      <c r="Z902" s="58"/>
    </row>
    <row r="903" spans="26:26" x14ac:dyDescent="0.2">
      <c r="Z903" s="58"/>
    </row>
    <row r="904" spans="26:26" x14ac:dyDescent="0.2">
      <c r="Z904" s="58"/>
    </row>
    <row r="905" spans="26:26" x14ac:dyDescent="0.2">
      <c r="Z905" s="58"/>
    </row>
    <row r="906" spans="26:26" x14ac:dyDescent="0.2">
      <c r="Z906" s="58"/>
    </row>
    <row r="907" spans="26:26" x14ac:dyDescent="0.2">
      <c r="Z907" s="58"/>
    </row>
    <row r="908" spans="26:26" x14ac:dyDescent="0.2">
      <c r="Z908" s="58"/>
    </row>
    <row r="909" spans="26:26" x14ac:dyDescent="0.2">
      <c r="Z909" s="58"/>
    </row>
    <row r="910" spans="26:26" x14ac:dyDescent="0.2">
      <c r="Z910" s="58"/>
    </row>
    <row r="911" spans="26:26" x14ac:dyDescent="0.2">
      <c r="Z911" s="58"/>
    </row>
    <row r="912" spans="26:26" x14ac:dyDescent="0.2">
      <c r="Z912" s="58"/>
    </row>
    <row r="913" spans="26:26" x14ac:dyDescent="0.2">
      <c r="Z913" s="58"/>
    </row>
    <row r="914" spans="26:26" x14ac:dyDescent="0.2">
      <c r="Z914" s="58"/>
    </row>
    <row r="915" spans="26:26" x14ac:dyDescent="0.2">
      <c r="Z915" s="58"/>
    </row>
    <row r="916" spans="26:26" x14ac:dyDescent="0.2">
      <c r="Z916" s="58"/>
    </row>
    <row r="917" spans="26:26" x14ac:dyDescent="0.2">
      <c r="Z917" s="58"/>
    </row>
    <row r="918" spans="26:26" x14ac:dyDescent="0.2">
      <c r="Z918" s="58"/>
    </row>
    <row r="919" spans="26:26" x14ac:dyDescent="0.2">
      <c r="Z919" s="58"/>
    </row>
    <row r="920" spans="26:26" x14ac:dyDescent="0.2">
      <c r="Z920" s="58"/>
    </row>
    <row r="921" spans="26:26" x14ac:dyDescent="0.2">
      <c r="Z921" s="58"/>
    </row>
    <row r="922" spans="26:26" x14ac:dyDescent="0.2">
      <c r="Z922" s="58"/>
    </row>
    <row r="923" spans="26:26" x14ac:dyDescent="0.2">
      <c r="Z923" s="58"/>
    </row>
    <row r="924" spans="26:26" x14ac:dyDescent="0.2">
      <c r="Z924" s="58"/>
    </row>
    <row r="925" spans="26:26" x14ac:dyDescent="0.2">
      <c r="Z925" s="58"/>
    </row>
    <row r="926" spans="26:26" x14ac:dyDescent="0.2">
      <c r="Z926" s="58"/>
    </row>
    <row r="927" spans="26:26" x14ac:dyDescent="0.2">
      <c r="Z927" s="58"/>
    </row>
    <row r="928" spans="26:26" x14ac:dyDescent="0.2">
      <c r="Z928" s="58"/>
    </row>
    <row r="929" spans="26:26" x14ac:dyDescent="0.2">
      <c r="Z929" s="58"/>
    </row>
    <row r="930" spans="26:26" x14ac:dyDescent="0.2">
      <c r="Z930" s="58"/>
    </row>
    <row r="931" spans="26:26" x14ac:dyDescent="0.2">
      <c r="Z931" s="58"/>
    </row>
    <row r="932" spans="26:26" x14ac:dyDescent="0.2">
      <c r="Z932" s="58"/>
    </row>
    <row r="933" spans="26:26" x14ac:dyDescent="0.2">
      <c r="Z933" s="58"/>
    </row>
    <row r="934" spans="26:26" x14ac:dyDescent="0.2">
      <c r="Z934" s="58"/>
    </row>
    <row r="935" spans="26:26" x14ac:dyDescent="0.2">
      <c r="Z935" s="58"/>
    </row>
    <row r="936" spans="26:26" x14ac:dyDescent="0.2">
      <c r="Z936" s="58"/>
    </row>
    <row r="937" spans="26:26" x14ac:dyDescent="0.2">
      <c r="Z937" s="58"/>
    </row>
    <row r="938" spans="26:26" x14ac:dyDescent="0.2">
      <c r="Z938" s="58"/>
    </row>
    <row r="939" spans="26:26" x14ac:dyDescent="0.2">
      <c r="Z939" s="58"/>
    </row>
    <row r="940" spans="26:26" x14ac:dyDescent="0.2">
      <c r="Z940" s="58"/>
    </row>
    <row r="941" spans="26:26" x14ac:dyDescent="0.2">
      <c r="Z941" s="58"/>
    </row>
    <row r="942" spans="26:26" x14ac:dyDescent="0.2">
      <c r="Z942" s="58"/>
    </row>
    <row r="943" spans="26:26" x14ac:dyDescent="0.2">
      <c r="Z943" s="58"/>
    </row>
    <row r="944" spans="26:26" x14ac:dyDescent="0.2">
      <c r="Z944" s="58"/>
    </row>
    <row r="945" spans="26:26" x14ac:dyDescent="0.2">
      <c r="Z945" s="58"/>
    </row>
    <row r="946" spans="26:26" x14ac:dyDescent="0.2">
      <c r="Z946" s="58"/>
    </row>
    <row r="947" spans="26:26" x14ac:dyDescent="0.2">
      <c r="Z947" s="58"/>
    </row>
    <row r="948" spans="26:26" x14ac:dyDescent="0.2">
      <c r="Z948" s="58"/>
    </row>
    <row r="949" spans="26:26" x14ac:dyDescent="0.2">
      <c r="Z949" s="58"/>
    </row>
    <row r="950" spans="26:26" x14ac:dyDescent="0.2">
      <c r="Z950" s="58"/>
    </row>
    <row r="951" spans="26:26" x14ac:dyDescent="0.2">
      <c r="Z951" s="58"/>
    </row>
    <row r="952" spans="26:26" x14ac:dyDescent="0.2">
      <c r="Z952" s="58"/>
    </row>
    <row r="953" spans="26:26" x14ac:dyDescent="0.2">
      <c r="Z953" s="58"/>
    </row>
    <row r="954" spans="26:26" x14ac:dyDescent="0.2">
      <c r="Z954" s="58"/>
    </row>
    <row r="955" spans="26:26" x14ac:dyDescent="0.2">
      <c r="Z955" s="58"/>
    </row>
    <row r="956" spans="26:26" x14ac:dyDescent="0.2">
      <c r="Z956" s="58"/>
    </row>
    <row r="957" spans="26:26" x14ac:dyDescent="0.2">
      <c r="Z957" s="58"/>
    </row>
    <row r="958" spans="26:26" x14ac:dyDescent="0.2">
      <c r="Z958" s="58"/>
    </row>
    <row r="959" spans="26:26" x14ac:dyDescent="0.2">
      <c r="Z959" s="58"/>
    </row>
    <row r="960" spans="26:26" x14ac:dyDescent="0.2">
      <c r="Z960" s="58"/>
    </row>
    <row r="961" spans="26:26" x14ac:dyDescent="0.2">
      <c r="Z961" s="58"/>
    </row>
    <row r="962" spans="26:26" x14ac:dyDescent="0.2">
      <c r="Z962" s="58"/>
    </row>
    <row r="963" spans="26:26" x14ac:dyDescent="0.2">
      <c r="Z963" s="58"/>
    </row>
    <row r="964" spans="26:26" x14ac:dyDescent="0.2">
      <c r="Z964" s="58"/>
    </row>
    <row r="965" spans="26:26" x14ac:dyDescent="0.2">
      <c r="Z965" s="58"/>
    </row>
    <row r="966" spans="26:26" x14ac:dyDescent="0.2">
      <c r="Z966" s="58"/>
    </row>
    <row r="967" spans="26:26" x14ac:dyDescent="0.2">
      <c r="Z967" s="58"/>
    </row>
    <row r="968" spans="26:26" x14ac:dyDescent="0.2">
      <c r="Z968" s="58"/>
    </row>
    <row r="969" spans="26:26" x14ac:dyDescent="0.2">
      <c r="Z969" s="58"/>
    </row>
    <row r="970" spans="26:26" x14ac:dyDescent="0.2">
      <c r="Z970" s="58"/>
    </row>
    <row r="971" spans="26:26" x14ac:dyDescent="0.2">
      <c r="Z971" s="58"/>
    </row>
    <row r="972" spans="26:26" x14ac:dyDescent="0.2">
      <c r="Z972" s="58"/>
    </row>
    <row r="973" spans="26:26" x14ac:dyDescent="0.2">
      <c r="Z973" s="58"/>
    </row>
    <row r="974" spans="26:26" x14ac:dyDescent="0.2">
      <c r="Z974" s="58"/>
    </row>
    <row r="975" spans="26:26" x14ac:dyDescent="0.2">
      <c r="Z975" s="58"/>
    </row>
    <row r="976" spans="26:26" x14ac:dyDescent="0.2">
      <c r="Z976" s="58"/>
    </row>
    <row r="977" spans="26:26" x14ac:dyDescent="0.2">
      <c r="Z977" s="58"/>
    </row>
    <row r="978" spans="26:26" x14ac:dyDescent="0.2">
      <c r="Z978" s="58"/>
    </row>
    <row r="979" spans="26:26" x14ac:dyDescent="0.2">
      <c r="Z979" s="58"/>
    </row>
    <row r="980" spans="26:26" x14ac:dyDescent="0.2">
      <c r="Z980" s="58"/>
    </row>
    <row r="981" spans="26:26" x14ac:dyDescent="0.2">
      <c r="Z981" s="58"/>
    </row>
    <row r="982" spans="26:26" x14ac:dyDescent="0.2">
      <c r="Z982" s="58"/>
    </row>
    <row r="983" spans="26:26" x14ac:dyDescent="0.2">
      <c r="Z983" s="58"/>
    </row>
    <row r="984" spans="26:26" x14ac:dyDescent="0.2">
      <c r="Z984" s="58"/>
    </row>
    <row r="985" spans="26:26" x14ac:dyDescent="0.2">
      <c r="Z985" s="58"/>
    </row>
    <row r="986" spans="26:26" x14ac:dyDescent="0.2">
      <c r="Z986" s="58"/>
    </row>
    <row r="987" spans="26:26" x14ac:dyDescent="0.2">
      <c r="Z987" s="58"/>
    </row>
    <row r="988" spans="26:26" x14ac:dyDescent="0.2">
      <c r="Z988" s="58"/>
    </row>
    <row r="989" spans="26:26" x14ac:dyDescent="0.2">
      <c r="Z989" s="58"/>
    </row>
    <row r="990" spans="26:26" x14ac:dyDescent="0.2">
      <c r="Z990" s="58"/>
    </row>
    <row r="991" spans="26:26" x14ac:dyDescent="0.2">
      <c r="Z991" s="58"/>
    </row>
    <row r="992" spans="26:26" x14ac:dyDescent="0.2">
      <c r="Z992" s="58"/>
    </row>
    <row r="993" spans="26:26" x14ac:dyDescent="0.2">
      <c r="Z993" s="58"/>
    </row>
    <row r="994" spans="26:26" x14ac:dyDescent="0.2">
      <c r="Z994" s="58"/>
    </row>
    <row r="995" spans="26:26" x14ac:dyDescent="0.2">
      <c r="Z995" s="58"/>
    </row>
    <row r="996" spans="26:26" x14ac:dyDescent="0.2">
      <c r="Z996" s="58"/>
    </row>
    <row r="997" spans="26:26" x14ac:dyDescent="0.2">
      <c r="Z997" s="58"/>
    </row>
    <row r="998" spans="26:26" x14ac:dyDescent="0.2">
      <c r="Z998" s="58"/>
    </row>
    <row r="999" spans="26:26" x14ac:dyDescent="0.2">
      <c r="Z999" s="58"/>
    </row>
    <row r="1000" spans="26:26" x14ac:dyDescent="0.2">
      <c r="Z1000" s="58"/>
    </row>
    <row r="1001" spans="26:26" x14ac:dyDescent="0.2">
      <c r="Z1001" s="58"/>
    </row>
    <row r="1002" spans="26:26" x14ac:dyDescent="0.2">
      <c r="Z1002" s="58"/>
    </row>
    <row r="1003" spans="26:26" x14ac:dyDescent="0.2">
      <c r="Z1003" s="58"/>
    </row>
    <row r="1004" spans="26:26" x14ac:dyDescent="0.2">
      <c r="Z1004" s="58"/>
    </row>
    <row r="1005" spans="26:26" x14ac:dyDescent="0.2">
      <c r="Z1005" s="58"/>
    </row>
    <row r="1006" spans="26:26" x14ac:dyDescent="0.2">
      <c r="Z1006" s="58"/>
    </row>
    <row r="1007" spans="26:26" x14ac:dyDescent="0.2">
      <c r="Z1007" s="58"/>
    </row>
    <row r="1008" spans="26:26" x14ac:dyDescent="0.2">
      <c r="Z1008" s="58"/>
    </row>
    <row r="1009" spans="26:26" x14ac:dyDescent="0.2">
      <c r="Z1009" s="58"/>
    </row>
    <row r="1010" spans="26:26" x14ac:dyDescent="0.2">
      <c r="Z1010" s="58"/>
    </row>
    <row r="1011" spans="26:26" x14ac:dyDescent="0.2">
      <c r="Z1011" s="58"/>
    </row>
    <row r="1012" spans="26:26" x14ac:dyDescent="0.2">
      <c r="Z1012" s="58"/>
    </row>
    <row r="1013" spans="26:26" x14ac:dyDescent="0.2">
      <c r="Z1013" s="58"/>
    </row>
    <row r="1014" spans="26:26" x14ac:dyDescent="0.2">
      <c r="Z1014" s="58"/>
    </row>
    <row r="1015" spans="26:26" x14ac:dyDescent="0.2">
      <c r="Z1015" s="58"/>
    </row>
    <row r="1016" spans="26:26" x14ac:dyDescent="0.2">
      <c r="Z1016" s="58"/>
    </row>
    <row r="1017" spans="26:26" x14ac:dyDescent="0.2">
      <c r="Z1017" s="58"/>
    </row>
    <row r="1018" spans="26:26" x14ac:dyDescent="0.2">
      <c r="Z1018" s="58"/>
    </row>
    <row r="1019" spans="26:26" x14ac:dyDescent="0.2">
      <c r="Z1019" s="58"/>
    </row>
    <row r="1020" spans="26:26" x14ac:dyDescent="0.2">
      <c r="Z1020" s="58"/>
    </row>
    <row r="1021" spans="26:26" x14ac:dyDescent="0.2">
      <c r="Z1021" s="58"/>
    </row>
    <row r="1022" spans="26:26" x14ac:dyDescent="0.2">
      <c r="Z1022" s="58"/>
    </row>
    <row r="1023" spans="26:26" x14ac:dyDescent="0.2">
      <c r="Z1023" s="58"/>
    </row>
    <row r="1024" spans="26:26" x14ac:dyDescent="0.2">
      <c r="Z1024" s="58"/>
    </row>
    <row r="1025" spans="26:26" x14ac:dyDescent="0.2">
      <c r="Z1025" s="58"/>
    </row>
    <row r="1026" spans="26:26" x14ac:dyDescent="0.2">
      <c r="Z1026" s="58"/>
    </row>
    <row r="1027" spans="26:26" x14ac:dyDescent="0.2">
      <c r="Z1027" s="58"/>
    </row>
    <row r="1028" spans="26:26" x14ac:dyDescent="0.2">
      <c r="Z1028" s="58"/>
    </row>
    <row r="1029" spans="26:26" x14ac:dyDescent="0.2">
      <c r="Z1029" s="58"/>
    </row>
    <row r="1030" spans="26:26" x14ac:dyDescent="0.2">
      <c r="Z1030" s="58"/>
    </row>
    <row r="1031" spans="26:26" x14ac:dyDescent="0.2">
      <c r="Z1031" s="58"/>
    </row>
    <row r="1032" spans="26:26" x14ac:dyDescent="0.2">
      <c r="Z1032" s="58"/>
    </row>
    <row r="1033" spans="26:26" x14ac:dyDescent="0.2">
      <c r="Z1033" s="58"/>
    </row>
    <row r="1034" spans="26:26" x14ac:dyDescent="0.2">
      <c r="Z1034" s="58"/>
    </row>
    <row r="1035" spans="26:26" x14ac:dyDescent="0.2">
      <c r="Z1035" s="58"/>
    </row>
    <row r="1036" spans="26:26" x14ac:dyDescent="0.2">
      <c r="Z1036" s="58"/>
    </row>
    <row r="1037" spans="26:26" x14ac:dyDescent="0.2">
      <c r="Z1037" s="58"/>
    </row>
    <row r="1038" spans="26:26" x14ac:dyDescent="0.2">
      <c r="Z1038" s="58"/>
    </row>
    <row r="1039" spans="26:26" x14ac:dyDescent="0.2">
      <c r="Z1039" s="58"/>
    </row>
    <row r="1040" spans="26:26" x14ac:dyDescent="0.2">
      <c r="Z1040" s="58"/>
    </row>
    <row r="1041" spans="26:26" x14ac:dyDescent="0.2">
      <c r="Z1041" s="58"/>
    </row>
    <row r="1042" spans="26:26" x14ac:dyDescent="0.2">
      <c r="Z1042" s="58"/>
    </row>
    <row r="1043" spans="26:26" x14ac:dyDescent="0.2">
      <c r="Z1043" s="58"/>
    </row>
    <row r="1044" spans="26:26" x14ac:dyDescent="0.2">
      <c r="Z1044" s="58"/>
    </row>
    <row r="1045" spans="26:26" x14ac:dyDescent="0.2">
      <c r="Z1045" s="58"/>
    </row>
    <row r="1046" spans="26:26" x14ac:dyDescent="0.2">
      <c r="Z1046" s="58"/>
    </row>
    <row r="1047" spans="26:26" x14ac:dyDescent="0.2">
      <c r="Z1047" s="58"/>
    </row>
    <row r="1048" spans="26:26" x14ac:dyDescent="0.2">
      <c r="Z1048" s="58"/>
    </row>
    <row r="1049" spans="26:26" x14ac:dyDescent="0.2">
      <c r="Z1049" s="58"/>
    </row>
    <row r="1050" spans="26:26" x14ac:dyDescent="0.2">
      <c r="Z1050" s="58"/>
    </row>
    <row r="1051" spans="26:26" x14ac:dyDescent="0.2">
      <c r="Z1051" s="58"/>
    </row>
    <row r="1052" spans="26:26" x14ac:dyDescent="0.2">
      <c r="Z1052" s="58"/>
    </row>
    <row r="1053" spans="26:26" x14ac:dyDescent="0.2">
      <c r="Z1053" s="58"/>
    </row>
    <row r="1054" spans="26:26" x14ac:dyDescent="0.2">
      <c r="Z1054" s="58"/>
    </row>
    <row r="1055" spans="26:26" x14ac:dyDescent="0.2">
      <c r="Z1055" s="58"/>
    </row>
    <row r="1056" spans="26:26" x14ac:dyDescent="0.2">
      <c r="Z1056" s="58"/>
    </row>
    <row r="1057" spans="26:26" x14ac:dyDescent="0.2">
      <c r="Z1057" s="58"/>
    </row>
    <row r="1058" spans="26:26" x14ac:dyDescent="0.2">
      <c r="Z1058" s="58"/>
    </row>
    <row r="1059" spans="26:26" x14ac:dyDescent="0.2">
      <c r="Z1059" s="58"/>
    </row>
    <row r="1060" spans="26:26" x14ac:dyDescent="0.2">
      <c r="Z1060" s="58"/>
    </row>
    <row r="1061" spans="26:26" x14ac:dyDescent="0.2">
      <c r="Z1061" s="58"/>
    </row>
    <row r="1062" spans="26:26" x14ac:dyDescent="0.2">
      <c r="Z1062" s="58"/>
    </row>
    <row r="1063" spans="26:26" x14ac:dyDescent="0.2">
      <c r="Z1063" s="58"/>
    </row>
    <row r="1064" spans="26:26" x14ac:dyDescent="0.2">
      <c r="Z1064" s="58"/>
    </row>
    <row r="1065" spans="26:26" x14ac:dyDescent="0.2">
      <c r="Z1065" s="58"/>
    </row>
    <row r="1066" spans="26:26" x14ac:dyDescent="0.2">
      <c r="Z1066" s="58"/>
    </row>
    <row r="1067" spans="26:26" x14ac:dyDescent="0.2">
      <c r="Z1067" s="58"/>
    </row>
    <row r="1068" spans="26:26" x14ac:dyDescent="0.2">
      <c r="Z1068" s="58"/>
    </row>
    <row r="1069" spans="26:26" x14ac:dyDescent="0.2">
      <c r="Z1069" s="58"/>
    </row>
    <row r="1070" spans="26:26" x14ac:dyDescent="0.2">
      <c r="Z1070" s="58"/>
    </row>
    <row r="1071" spans="26:26" x14ac:dyDescent="0.2">
      <c r="Z1071" s="58"/>
    </row>
    <row r="1072" spans="26:26" x14ac:dyDescent="0.2">
      <c r="Z1072" s="58"/>
    </row>
    <row r="1073" spans="26:26" x14ac:dyDescent="0.2">
      <c r="Z1073" s="58"/>
    </row>
    <row r="1074" spans="26:26" x14ac:dyDescent="0.2">
      <c r="Z1074" s="58"/>
    </row>
    <row r="1075" spans="26:26" x14ac:dyDescent="0.2">
      <c r="Z1075" s="58"/>
    </row>
    <row r="1076" spans="26:26" x14ac:dyDescent="0.2">
      <c r="Z1076" s="58"/>
    </row>
    <row r="1077" spans="26:26" x14ac:dyDescent="0.2">
      <c r="Z1077" s="58"/>
    </row>
    <row r="1078" spans="26:26" x14ac:dyDescent="0.2">
      <c r="Z1078" s="58"/>
    </row>
    <row r="1079" spans="26:26" x14ac:dyDescent="0.2">
      <c r="Z1079" s="58"/>
    </row>
    <row r="1080" spans="26:26" x14ac:dyDescent="0.2">
      <c r="Z1080" s="58"/>
    </row>
    <row r="1081" spans="26:26" x14ac:dyDescent="0.2">
      <c r="Z1081" s="58"/>
    </row>
    <row r="1082" spans="26:26" x14ac:dyDescent="0.2">
      <c r="Z1082" s="58"/>
    </row>
    <row r="1083" spans="26:26" x14ac:dyDescent="0.2">
      <c r="Z1083" s="58"/>
    </row>
    <row r="1084" spans="26:26" x14ac:dyDescent="0.2">
      <c r="Z1084" s="58"/>
    </row>
    <row r="1085" spans="26:26" x14ac:dyDescent="0.2">
      <c r="Z1085" s="58"/>
    </row>
    <row r="1086" spans="26:26" x14ac:dyDescent="0.2">
      <c r="Z1086" s="58"/>
    </row>
    <row r="1087" spans="26:26" x14ac:dyDescent="0.2">
      <c r="Z1087" s="58"/>
    </row>
    <row r="1088" spans="26:26" x14ac:dyDescent="0.2">
      <c r="Z1088" s="58"/>
    </row>
    <row r="1089" spans="26:26" x14ac:dyDescent="0.2">
      <c r="Z1089" s="58"/>
    </row>
    <row r="1090" spans="26:26" x14ac:dyDescent="0.2">
      <c r="Z1090" s="58"/>
    </row>
    <row r="1091" spans="26:26" x14ac:dyDescent="0.2">
      <c r="Z1091" s="58"/>
    </row>
    <row r="1092" spans="26:26" x14ac:dyDescent="0.2">
      <c r="Z1092" s="58"/>
    </row>
    <row r="1093" spans="26:26" x14ac:dyDescent="0.2">
      <c r="Z1093" s="58"/>
    </row>
    <row r="1094" spans="26:26" x14ac:dyDescent="0.2">
      <c r="Z1094" s="58"/>
    </row>
    <row r="1095" spans="26:26" x14ac:dyDescent="0.2">
      <c r="Z1095" s="58"/>
    </row>
    <row r="1096" spans="26:26" x14ac:dyDescent="0.2">
      <c r="Z1096" s="58"/>
    </row>
    <row r="1097" spans="26:26" x14ac:dyDescent="0.2">
      <c r="Z1097" s="58"/>
    </row>
    <row r="1098" spans="26:26" x14ac:dyDescent="0.2">
      <c r="Z1098" s="58"/>
    </row>
    <row r="1099" spans="26:26" x14ac:dyDescent="0.2">
      <c r="Z1099" s="58"/>
    </row>
    <row r="1100" spans="26:26" x14ac:dyDescent="0.2">
      <c r="Z1100" s="58"/>
    </row>
    <row r="1101" spans="26:26" x14ac:dyDescent="0.2">
      <c r="Z1101" s="58"/>
    </row>
    <row r="1102" spans="26:26" x14ac:dyDescent="0.2">
      <c r="Z1102" s="58"/>
    </row>
    <row r="1103" spans="26:26" x14ac:dyDescent="0.2">
      <c r="Z1103" s="58"/>
    </row>
    <row r="1104" spans="26:26" x14ac:dyDescent="0.2">
      <c r="Z1104" s="58"/>
    </row>
    <row r="1105" spans="26:26" x14ac:dyDescent="0.2">
      <c r="Z1105" s="58"/>
    </row>
    <row r="1106" spans="26:26" x14ac:dyDescent="0.2">
      <c r="Z1106" s="58"/>
    </row>
  </sheetData>
  <mergeCells count="5">
    <mergeCell ref="A1:J1"/>
    <mergeCell ref="D2:I2"/>
    <mergeCell ref="D3:I3"/>
    <mergeCell ref="A4:E4"/>
    <mergeCell ref="A6:D6"/>
  </mergeCells>
  <dataValidations count="3">
    <dataValidation type="whole" operator="greaterThan" allowBlank="1" showInputMessage="1" promptTitle="Number of Years" prompt="Enter in the POP number of years. " sqref="I24:I25 I19:I20 I12 K12 K20 I33 K33 I62 K62 K23:K24 K64:K65 I64:I65 I56:I57">
      <formula1>-1</formula1>
    </dataValidation>
    <dataValidation allowBlank="1" showInputMessage="1" showErrorMessage="1" promptTitle="Number of Years" prompt="Enter in the POP number of years. " sqref="K25:K27 I26:I27 K63 I63 K14:K19 I14:I18 I66 K66 K21:K22 I21:I23 I72:I73 K72:K73"/>
    <dataValidation type="list" allowBlank="1" showInputMessage="1" showErrorMessage="1" sqref="X61:Y61 D61:F61 N61 X12:Y13 D12:G13 N12:N13">
      <formula1>#REF!</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9">
        <x14:dataValidation type="list" allowBlank="1" showInputMessage="1" showErrorMessage="1">
          <x14:formula1>
            <xm:f>'Data Validation Lists'!$F$7:$F$11</xm:f>
          </x14:formula1>
          <xm:sqref>X10:X11 X74:X1505</xm:sqref>
        </x14:dataValidation>
        <x14:dataValidation type="list" allowBlank="1" showInputMessage="1" showErrorMessage="1">
          <x14:formula1>
            <xm:f>'Data Validation Lists'!$G$7:$G$11</xm:f>
          </x14:formula1>
          <xm:sqref>Y10:Y11 Y74:Y1505</xm:sqref>
        </x14:dataValidation>
        <x14:dataValidation type="list" allowBlank="1" showInputMessage="1" showErrorMessage="1">
          <x14:formula1>
            <xm:f>'Data Validation Lists'!$B$7:$B$22</xm:f>
          </x14:formula1>
          <xm:sqref>E10:E11 E74:E1505</xm:sqref>
        </x14:dataValidation>
        <x14:dataValidation type="list" allowBlank="1" showInputMessage="1" showErrorMessage="1">
          <x14:formula1>
            <xm:f>'Data Validation Lists'!$A$7:$A$13</xm:f>
          </x14:formula1>
          <xm:sqref>D10:D11 D74:D1918</xm:sqref>
        </x14:dataValidation>
        <x14:dataValidation type="list" allowBlank="1" showInputMessage="1" showErrorMessage="1">
          <x14:formula1>
            <xm:f>'Data Validation Lists'!$C$7:$C$11</xm:f>
          </x14:formula1>
          <xm:sqref>F10:F11 F74:F1505</xm:sqref>
        </x14:dataValidation>
        <x14:dataValidation type="list" allowBlank="1" showInputMessage="1" showErrorMessage="1">
          <x14:formula1>
            <xm:f>'Data Validation Lists'!$D$7:$D$20</xm:f>
          </x14:formula1>
          <xm:sqref>G10:G11 G74:G1505</xm:sqref>
        </x14:dataValidation>
        <x14:dataValidation type="list" allowBlank="1" showInputMessage="1" showErrorMessage="1">
          <x14:formula1>
            <xm:f>'Data Validation Lists'!$E$7:$E$8</xm:f>
          </x14:formula1>
          <xm:sqref>N10:N11 N74:N1504</xm:sqref>
        </x14:dataValidation>
        <x14:dataValidation type="list" allowBlank="1" showInputMessage="1" showErrorMessage="1">
          <x14:formula1>
            <xm:f>'C:\Users\SP22121\AppData\Local\Microsoft\Windows\INetCache\Content.Outlook\GF2D3WG6\[Enclosure (1) SSP FY23-26 LRAE TEMPLATE.xlsx]Data Validation Lists'!#REF!</xm:f>
          </x14:formula1>
          <xm:sqref>X14:Y14 D14:G14 N14 G61 G56:G57</xm:sqref>
        </x14:dataValidation>
        <x14:dataValidation type="list" allowBlank="1" showInputMessage="1" showErrorMessage="1">
          <x14:formula1>
            <xm:f>'G:\SPN Policy 2016 0516\CUI - SSI LRAF FY21 Submission 2021 0614\LRAF BOD Drop Downloads\[SPCIO Encl 1 SSP LRAF  May 2021.xlsx]Lists'!#REF!</xm:f>
          </x14:formula1>
          <xm:sqref>R14:S15 R12:S12 S17 R33:S33 R66:S66 R20:S27 R72:S73</xm:sqref>
        </x14:dataValidation>
        <x14:dataValidation type="list" allowBlank="1" showInputMessage="1" showErrorMessage="1">
          <x14:formula1>
            <xm:f>'[SSP FY22-25 LRAE TEMPLATE - SP26 Inputs.xlsx]Data Validation Lists'!#REF!</xm:f>
          </x14:formula1>
          <xm:sqref>X20:Y20 D20:G20 N20</xm:sqref>
        </x14:dataValidation>
        <x14:dataValidation type="list" allowBlank="1" showInputMessage="1" showErrorMessage="1">
          <x14:formula1>
            <xm:f>'H:\SPN50\REPORTS\FY23 LRAE\JUNE SUBMISSION DRAFT\FINAL DOCS 18 MAY 2023\Branch Responses\SP26\[SSP FY23-26 LRAE TEMPLATE - SP26 Inputs.xlsx]Data Validation Lists'!#REF!</xm:f>
          </x14:formula1>
          <xm:sqref>N21 X21:Y21 D21:G21</xm:sqref>
        </x14:dataValidation>
        <x14:dataValidation type="list" allowBlank="1" showInputMessage="1" showErrorMessage="1">
          <x14:formula1>
            <xm:f>'H:\SPN50\REPORTS\FY23 LRAE\JUNE SUBMISSION DRAFT\FINAL DOCS 18 MAY 2023\Branch Responses\SP28\[SP28_SSP FY23-26 LRAE TEMPLATE.xlsx]Data Validation Lists'!#REF!</xm:f>
          </x14:formula1>
          <xm:sqref>X28:Y29 D28:G29 N28:N29</xm:sqref>
        </x14:dataValidation>
        <x14:dataValidation type="list" allowBlank="1" showInputMessage="1" showErrorMessage="1">
          <x14:formula1>
            <xm:f>'H:\SPN50\REPORTS\FY23 LRAE\JUNE SUBMISSION DRAFT\FINAL DOCS 18 MAY 2023\Branch Responses\SP201\[Enclosure (1) SSP FY23-26 LRAE_SP201.xlsx]Data Validation Lists'!#REF!</xm:f>
          </x14:formula1>
          <xm:sqref>N31:N32 X31:Y32 D31:G32</xm:sqref>
        </x14:dataValidation>
        <x14:dataValidation type="list" allowBlank="1" showInputMessage="1" showErrorMessage="1">
          <x14:formula1>
            <xm:f>'H:\SPN50\REPORTS\FY23 LRAE\JUNE SUBMISSION DRAFT\FINAL DOCS 18 MAY 2023\Branch Responses\SPN\[SSP FY23-26 LRAE TEMPLATE (SPN)v4 dtd 26 Jun.xlsx]Data Validation Lists'!#REF!</xm:f>
          </x14:formula1>
          <xm:sqref>N58:N60 X58:Y60 D58:G60</xm:sqref>
        </x14:dataValidation>
        <x14:dataValidation type="list" allowBlank="1" showInputMessage="1" showErrorMessage="1">
          <x14:formula1>
            <xm:f>'H:\SPN50\REPORTS\FY23 LRAE\JUNE SUBMISSION DRAFT\FINAL DOCS 18 MAY 2023\Branch Responses\SP24 No Update from Jan 23\[SP24 Updated by Stacey.xlsx]Data Validation Lists'!#REF!</xm:f>
          </x14:formula1>
          <xm:sqref>N62:N63 X62:Y63 D62:G63</xm:sqref>
        </x14:dataValidation>
        <x14:dataValidation type="list" allowBlank="1" showInputMessage="1" showErrorMessage="1">
          <x14:formula1>
            <xm:f>'H:\SPN50\REPORTS\FY23 LRAE\JUNE SUBMISSION DRAFT\FINAL DOCS 18 MAY 2023\Branch Responses\SP23\[SP23_Fire_Control_Enclosure (1) SSP FY23-26 LRAE Stacey Scrub.xlsx]Data Validation Lists'!#REF!</xm:f>
          </x14:formula1>
          <xm:sqref>X15:Y19 N15:N19 D15:G19</xm:sqref>
        </x14:dataValidation>
        <x14:dataValidation type="list" allowBlank="1" showInputMessage="1" showErrorMessage="1">
          <x14:formula1>
            <xm:f>'H:\SPN50\REPORTS\FY23 LRAE\JUNE SUBMISSION DRAFT\FINAL DOCS 18 MAY 2023\Branch Responses\SPCIO\[SPN50 6 JULY REV - SPCIO SSP FY23-26 LRAE.xlsx]Data Validation Lists'!#REF!</xm:f>
          </x14:formula1>
          <xm:sqref>G35:G55 D35:F57 X35:Y57 N35:N57</xm:sqref>
        </x14:dataValidation>
        <x14:dataValidation type="list" allowBlank="1" showInputMessage="1" showErrorMessage="1">
          <x14:formula1>
            <xm:f>'[Copy of Enclosure (1) SSP FY23-26 LRAE_SP201 Scrubbed.xlsx]Data Validation Lists'!#REF!</xm:f>
          </x14:formula1>
          <xm:sqref>N30 X30:Y30 D30:G30</xm:sqref>
        </x14:dataValidation>
        <x14:dataValidation type="list" allowBlank="1" showInputMessage="1" showErrorMessage="1">
          <x14:formula1>
            <xm:f>'H:\SPN50\REPORTS\FY23 LRAE\JUNE SUBMISSION DRAFT\FINAL DOCS 18 MAY 2023\Branch Responses\SP25x\[SP25 input SSP FY23-26 LRAE.xlsx]Data Validation Lists'!#REF!</xm:f>
          </x14:formula1>
          <xm:sqref>N64:N66 X64:Y66 D64:G66</xm:sqref>
        </x14:dataValidation>
        <x14:dataValidation type="list" allowBlank="1" showInputMessage="1" showErrorMessage="1">
          <x14:formula1>
            <xm:f>'H:\SPN50\REPORTS\FY23 LRAE\JUNE SUBMISSION DRAFT\FINAL DOCS 18 MAY 2023\Branch Responses\SP30x\[SP30 - SSP FY23-26 LRAE TEMPLATE.xlsx]Data Validation Lists'!#REF!</xm:f>
          </x14:formula1>
          <xm:sqref>N67:N71 X67:Y71 D67:G71</xm:sqref>
        </x14:dataValidation>
        <x14:dataValidation type="list" allowBlank="1" showInputMessage="1" showErrorMessage="1">
          <x14:formula1>
            <xm:f>'H:\SPN50\REPORTS\FY23 LRAE\JUNE SUBMISSION DRAFT\FINAL DOCS 18 MAY 2023\Branch Responses\SP205\[Enclosure (1) SSP FY23-26 LRAE SP205.xlsx]Data Validation Lists'!#REF!</xm:f>
          </x14:formula1>
          <xm:sqref>D33:G34 N33:N34 X33:Y34</xm:sqref>
        </x14:dataValidation>
        <x14:dataValidation type="list" allowBlank="1" showInputMessage="1" showErrorMessage="1">
          <x14:formula1>
            <xm:f>'H:\SPN50\REPORTS\FY23 LRAE\JUNE SUBMISSION DRAFT\FINAL DOCS 18 MAY 2023\Branch Responses\SP27\[FY23 SP27 input - LRAE.xlsx]Data Validation Lists'!#REF!</xm:f>
          </x14:formula1>
          <xm:sqref>D22:G27 X22:Y27 N22:N27</xm:sqref>
        </x14:dataValidation>
        <x14:dataValidation type="list" allowBlank="1" showInputMessage="1" showErrorMessage="1">
          <x14:formula1>
            <xm:f>'H:\SPN50\REPORTS\FY23 LRAE\JUNE SUBMISSION DRAFT\FINAL DOCS 18 MAY 2023\Branch Responses\SP202x\[SP202 update to Enclosure (1) SSP FY23-26 LRAE TEMPLATE.xlsx]Data Validation Lists'!#REF!</xm:f>
          </x14:formula1>
          <xm:sqref>N72 D72:G72 X72:Y72</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N73</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G73</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F73</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D73</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E73</xm:sqref>
        </x14:dataValidation>
        <x14:dataValidation type="list" allowBlank="1" showInputMessage="1" showErrorMessage="1">
          <x14:formula1>
            <xm:f>'H:\SPN50\REPORTS\FY23 LRAE\JUNE SUBMISSION DRAFT\FINAL DOCS 18 MAY 2023\Branch Responses\SP206x\[Enclosure (1) SSP FY23-26 LRAE TEMPLATE-SP206 FY23 LRP.xlsx]Data Validation Lists'!#REF!</xm:f>
          </x14:formula1>
          <xm:sqref>X73:Y73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6" zoomScale="90" zoomScaleNormal="90" workbookViewId="0">
      <selection activeCell="D21" sqref="D21"/>
    </sheetView>
  </sheetViews>
  <sheetFormatPr defaultColWidth="9.140625" defaultRowHeight="12.75" x14ac:dyDescent="0.2"/>
  <cols>
    <col min="1" max="1" width="38.7109375" style="9" bestFit="1" customWidth="1"/>
    <col min="2" max="2" width="59.140625" style="9" customWidth="1"/>
    <col min="3" max="3" width="24.140625" style="9" customWidth="1"/>
    <col min="4" max="4" width="68.5703125" style="9" customWidth="1"/>
    <col min="5" max="5" width="25.5703125" style="9" bestFit="1" customWidth="1"/>
    <col min="6" max="6" width="27.85546875" style="9" customWidth="1"/>
    <col min="7" max="7" width="23.140625" style="9" customWidth="1"/>
    <col min="8" max="16384" width="9.140625" style="9"/>
  </cols>
  <sheetData>
    <row r="1" spans="1:7" s="1" customFormat="1" ht="15" customHeight="1" x14ac:dyDescent="0.25">
      <c r="B1" s="77"/>
      <c r="C1" s="77"/>
      <c r="D1" s="77"/>
    </row>
    <row r="2" spans="1:7" s="1" customFormat="1" ht="15" customHeight="1" x14ac:dyDescent="0.25"/>
    <row r="3" spans="1:7" s="3" customFormat="1" ht="15" customHeight="1" thickBot="1" x14ac:dyDescent="0.25">
      <c r="B3" s="1"/>
      <c r="C3" s="1"/>
      <c r="D3" s="1"/>
      <c r="E3" s="4"/>
      <c r="G3" s="9"/>
    </row>
    <row r="4" spans="1:7" s="6" customFormat="1" ht="49.5" customHeight="1" thickBot="1" x14ac:dyDescent="0.3">
      <c r="A4" s="5" t="s">
        <v>4</v>
      </c>
      <c r="B4" s="5" t="s">
        <v>5</v>
      </c>
      <c r="C4" s="5" t="s">
        <v>74</v>
      </c>
      <c r="D4" s="5" t="s">
        <v>71</v>
      </c>
      <c r="E4" s="5" t="s">
        <v>7</v>
      </c>
      <c r="F4" s="5" t="s">
        <v>10</v>
      </c>
      <c r="G4" s="5" t="s">
        <v>12</v>
      </c>
    </row>
    <row r="5" spans="1:7" s="8" customFormat="1" ht="133.5" customHeight="1" x14ac:dyDescent="0.25">
      <c r="A5" s="7" t="s">
        <v>49</v>
      </c>
      <c r="B5" s="7" t="s">
        <v>49</v>
      </c>
      <c r="C5" s="7" t="s">
        <v>49</v>
      </c>
      <c r="D5" s="7" t="s">
        <v>49</v>
      </c>
      <c r="E5" s="7" t="s">
        <v>49</v>
      </c>
      <c r="F5" s="7" t="s">
        <v>49</v>
      </c>
      <c r="G5" s="7" t="s">
        <v>49</v>
      </c>
    </row>
    <row r="6" spans="1:7" ht="25.5" x14ac:dyDescent="0.2">
      <c r="A6" s="12" t="s">
        <v>4</v>
      </c>
      <c r="B6" s="13" t="s">
        <v>5</v>
      </c>
      <c r="C6" s="13" t="s">
        <v>21</v>
      </c>
      <c r="D6" s="14" t="s">
        <v>38</v>
      </c>
      <c r="E6" s="13" t="s">
        <v>7</v>
      </c>
      <c r="F6" s="14" t="s">
        <v>10</v>
      </c>
      <c r="G6" s="14" t="s">
        <v>12</v>
      </c>
    </row>
    <row r="7" spans="1:7" x14ac:dyDescent="0.2">
      <c r="A7" s="17" t="s">
        <v>83</v>
      </c>
      <c r="B7" s="16" t="s">
        <v>13</v>
      </c>
      <c r="C7" s="16" t="s">
        <v>23</v>
      </c>
      <c r="D7" s="16" t="s">
        <v>58</v>
      </c>
      <c r="E7" s="16" t="s">
        <v>28</v>
      </c>
      <c r="F7" s="15" t="s">
        <v>33</v>
      </c>
      <c r="G7" s="15" t="s">
        <v>33</v>
      </c>
    </row>
    <row r="8" spans="1:7" x14ac:dyDescent="0.2">
      <c r="A8" s="17" t="s">
        <v>84</v>
      </c>
      <c r="B8" s="16" t="s">
        <v>14</v>
      </c>
      <c r="C8" s="16" t="s">
        <v>22</v>
      </c>
      <c r="D8" s="16" t="s">
        <v>59</v>
      </c>
      <c r="E8" s="15" t="s">
        <v>29</v>
      </c>
      <c r="F8" s="16" t="s">
        <v>34</v>
      </c>
      <c r="G8" s="16" t="s">
        <v>34</v>
      </c>
    </row>
    <row r="9" spans="1:7" x14ac:dyDescent="0.2">
      <c r="A9" s="17" t="s">
        <v>85</v>
      </c>
      <c r="B9" s="16" t="s">
        <v>65</v>
      </c>
      <c r="C9" s="16" t="s">
        <v>47</v>
      </c>
      <c r="D9" s="16" t="s">
        <v>56</v>
      </c>
      <c r="E9" s="15"/>
      <c r="F9" s="15" t="s">
        <v>35</v>
      </c>
      <c r="G9" s="15" t="s">
        <v>35</v>
      </c>
    </row>
    <row r="10" spans="1:7" x14ac:dyDescent="0.2">
      <c r="A10" s="17" t="s">
        <v>86</v>
      </c>
      <c r="B10" s="16" t="s">
        <v>15</v>
      </c>
      <c r="C10" s="16" t="s">
        <v>46</v>
      </c>
      <c r="D10" s="16" t="s">
        <v>57</v>
      </c>
      <c r="E10" s="15"/>
      <c r="F10" s="15" t="s">
        <v>32</v>
      </c>
      <c r="G10" s="15" t="s">
        <v>32</v>
      </c>
    </row>
    <row r="11" spans="1:7" x14ac:dyDescent="0.2">
      <c r="A11" s="17" t="s">
        <v>87</v>
      </c>
      <c r="B11" s="16" t="s">
        <v>16</v>
      </c>
      <c r="C11" s="16" t="s">
        <v>20</v>
      </c>
      <c r="D11" s="16" t="s">
        <v>37</v>
      </c>
      <c r="E11" s="15"/>
      <c r="F11" s="15" t="s">
        <v>20</v>
      </c>
      <c r="G11" s="15" t="s">
        <v>20</v>
      </c>
    </row>
    <row r="12" spans="1:7" x14ac:dyDescent="0.2">
      <c r="A12" s="17" t="s">
        <v>88</v>
      </c>
      <c r="B12" s="16" t="s">
        <v>40</v>
      </c>
      <c r="D12" s="16" t="s">
        <v>67</v>
      </c>
      <c r="E12" s="15"/>
      <c r="F12" s="15"/>
      <c r="G12" s="15"/>
    </row>
    <row r="13" spans="1:7" x14ac:dyDescent="0.2">
      <c r="A13" s="17" t="s">
        <v>89</v>
      </c>
      <c r="B13" s="16" t="s">
        <v>66</v>
      </c>
      <c r="D13" s="16" t="s">
        <v>54</v>
      </c>
      <c r="E13" s="15"/>
      <c r="F13" s="15"/>
      <c r="G13" s="15"/>
    </row>
    <row r="14" spans="1:7" x14ac:dyDescent="0.2">
      <c r="A14" s="15"/>
      <c r="B14" s="16" t="s">
        <v>50</v>
      </c>
      <c r="C14" s="16"/>
      <c r="D14" s="16" t="s">
        <v>55</v>
      </c>
      <c r="E14" s="15"/>
      <c r="F14" s="15"/>
      <c r="G14" s="15"/>
    </row>
    <row r="15" spans="1:7" x14ac:dyDescent="0.2">
      <c r="A15" s="15"/>
      <c r="B15" s="16" t="s">
        <v>51</v>
      </c>
      <c r="C15" s="16"/>
      <c r="D15" s="16" t="s">
        <v>36</v>
      </c>
      <c r="E15" s="15"/>
      <c r="F15" s="15"/>
      <c r="G15" s="15"/>
    </row>
    <row r="16" spans="1:7" x14ac:dyDescent="0.2">
      <c r="A16" s="15"/>
      <c r="B16" s="16" t="s">
        <v>17</v>
      </c>
      <c r="C16" s="16"/>
      <c r="D16" s="16" t="s">
        <v>24</v>
      </c>
      <c r="E16" s="15"/>
      <c r="F16" s="15"/>
      <c r="G16" s="15"/>
    </row>
    <row r="17" spans="1:7" x14ac:dyDescent="0.2">
      <c r="A17" s="15"/>
      <c r="B17" s="16" t="s">
        <v>52</v>
      </c>
      <c r="C17" s="16"/>
      <c r="D17" s="16" t="s">
        <v>53</v>
      </c>
      <c r="E17" s="15"/>
      <c r="F17" s="15"/>
      <c r="G17" s="15"/>
    </row>
    <row r="18" spans="1:7" x14ac:dyDescent="0.2">
      <c r="A18" s="15"/>
      <c r="B18" s="16" t="s">
        <v>68</v>
      </c>
      <c r="C18" s="16"/>
      <c r="D18" s="16" t="s">
        <v>25</v>
      </c>
      <c r="E18" s="15"/>
      <c r="F18" s="15"/>
      <c r="G18" s="15"/>
    </row>
    <row r="19" spans="1:7" x14ac:dyDescent="0.2">
      <c r="A19" s="15"/>
      <c r="B19" s="16" t="s">
        <v>18</v>
      </c>
      <c r="C19" s="16"/>
      <c r="D19" s="16" t="s">
        <v>39</v>
      </c>
      <c r="E19" s="15"/>
      <c r="F19" s="15"/>
      <c r="G19" s="15"/>
    </row>
    <row r="20" spans="1:7" x14ac:dyDescent="0.2">
      <c r="A20" s="15"/>
      <c r="B20" s="16" t="s">
        <v>19</v>
      </c>
      <c r="C20" s="16"/>
      <c r="D20" s="9" t="s">
        <v>20</v>
      </c>
      <c r="E20" s="15"/>
      <c r="F20" s="15"/>
      <c r="G20" s="15"/>
    </row>
    <row r="21" spans="1:7" x14ac:dyDescent="0.2">
      <c r="A21" s="15"/>
      <c r="B21" s="16" t="s">
        <v>69</v>
      </c>
      <c r="C21" s="16"/>
      <c r="D21" s="16"/>
      <c r="E21" s="15"/>
      <c r="F21" s="15"/>
      <c r="G21" s="15"/>
    </row>
    <row r="22" spans="1:7" x14ac:dyDescent="0.2">
      <c r="A22" s="15"/>
      <c r="B22" s="16" t="s">
        <v>20</v>
      </c>
      <c r="C22" s="16"/>
      <c r="E22" s="15"/>
      <c r="F22" s="15"/>
      <c r="G22" s="15"/>
    </row>
    <row r="23" spans="1:7" x14ac:dyDescent="0.2">
      <c r="C23" s="10"/>
    </row>
    <row r="31" spans="1:7" x14ac:dyDescent="0.2">
      <c r="C31" s="11"/>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SSP - JULY REV 1 2023</vt:lpstr>
      <vt:lpstr>Sheet1</vt:lpstr>
      <vt:lpstr>Data Validation Lists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Petti, Kate CIV ASN(RD&amp;A), DASN AP</dc:creator>
  <cp:lastModifiedBy>Vola, Daniel</cp:lastModifiedBy>
  <dcterms:created xsi:type="dcterms:W3CDTF">2022-09-15T14:32:33Z</dcterms:created>
  <dcterms:modified xsi:type="dcterms:W3CDTF">2023-07-06T19:53:07Z</dcterms:modified>
</cp:coreProperties>
</file>